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gz-redir\FR\RAZVOJ\KristinaBB\Documents\Dodatak plana razvoja - otoci\Predodabir projekata br. 2 - 2026\2. poziv za predodabir\"/>
    </mc:Choice>
  </mc:AlternateContent>
  <bookViews>
    <workbookView xWindow="0" yWindow="0" windowWidth="32790" windowHeight="11085"/>
  </bookViews>
  <sheets>
    <sheet name="Tablica za ocjenjivanje" sheetId="1" r:id="rId1"/>
  </sheets>
  <definedNames>
    <definedName name="_xlnm.Print_Area" localSheetId="0">'Tablica za ocjenjivanje'!$A$1:$E$93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1" l="1"/>
  <c r="D73" i="1"/>
  <c r="D64" i="1"/>
  <c r="D90" i="1"/>
  <c r="D45" i="1" l="1"/>
  <c r="D22" i="1"/>
  <c r="D36" i="1"/>
  <c r="D55" i="1"/>
  <c r="D86" i="1"/>
</calcChain>
</file>

<file path=xl/sharedStrings.xml><?xml version="1.0" encoding="utf-8"?>
<sst xmlns="http://schemas.openxmlformats.org/spreadsheetml/2006/main" count="136" uniqueCount="127">
  <si>
    <t>1.</t>
  </si>
  <si>
    <t xml:space="preserve">Vrijednost za novac koju operacija (projekt) nudi </t>
  </si>
  <si>
    <t>1.1.</t>
  </si>
  <si>
    <t>1.2.</t>
  </si>
  <si>
    <t xml:space="preserve">2. </t>
  </si>
  <si>
    <t>Dizajn i zrelost projekta</t>
  </si>
  <si>
    <t xml:space="preserve">3. </t>
  </si>
  <si>
    <t>3.1.</t>
  </si>
  <si>
    <t>3.2.</t>
  </si>
  <si>
    <t>Uključuju li aktivnosti projektnog prijedloga stavljanje u funkciju zapuštenih prostora na otoku:</t>
  </si>
  <si>
    <t xml:space="preserve">4. </t>
  </si>
  <si>
    <t>Integriranost i povezanost s drugim operacijama (projektima)</t>
  </si>
  <si>
    <t>4.1.</t>
  </si>
  <si>
    <t>Višesektorska integracija (doprinos pokazateljima ostvarenja ITP-a za otoke):</t>
  </si>
  <si>
    <t>4.2.</t>
  </si>
  <si>
    <t>Teritorijalna integriranost (područje provedbe projekta obuhvaća):</t>
  </si>
  <si>
    <t>Opseg i snaga partnerstva:</t>
  </si>
  <si>
    <t xml:space="preserve"> </t>
  </si>
  <si>
    <t xml:space="preserve">NAZIV PROJEKTA: </t>
  </si>
  <si>
    <t>R.br.</t>
  </si>
  <si>
    <t>Kriteriji prihvatljivosti projektnog prijedloga:</t>
  </si>
  <si>
    <t>DA/NE</t>
  </si>
  <si>
    <t>2.</t>
  </si>
  <si>
    <t>3.</t>
  </si>
  <si>
    <t>4.</t>
  </si>
  <si>
    <t>5.</t>
  </si>
  <si>
    <t>6.</t>
  </si>
  <si>
    <t>Projekt doprinosi mjerama TS-a koje se financiraju iz ITP-a, RSO 5.2.</t>
  </si>
  <si>
    <t>7.</t>
  </si>
  <si>
    <t>8.</t>
  </si>
  <si>
    <t>9.</t>
  </si>
  <si>
    <t>10.</t>
  </si>
  <si>
    <t>MAKSIMALNI BROJ BODOVA</t>
  </si>
  <si>
    <t>OSTVARENI BROJ BODOVA</t>
  </si>
  <si>
    <t>Projekt rezultira otvaranjem novih radnih mjesta:</t>
  </si>
  <si>
    <t xml:space="preserve">a) nije predviđeno otvaranje novih radnih mjesta </t>
  </si>
  <si>
    <t xml:space="preserve">b) otvaranje 1 radnog mjesta </t>
  </si>
  <si>
    <t xml:space="preserve">c) otvaranje 2 ili više radnih mjesta </t>
  </si>
  <si>
    <r>
      <t xml:space="preserve">Promicanje održivog razvoja i doprinos zelenoj tranziciji u skladu s načelom "ne nanosi bitnu štetu" </t>
    </r>
    <r>
      <rPr>
        <b/>
        <i/>
        <sz val="11"/>
        <color rgb="FF000000"/>
        <rFont val="Calibri"/>
        <family val="2"/>
      </rPr>
      <t>(do no significant harm)</t>
    </r>
  </si>
  <si>
    <t>b) projektni prijedlog stavlja u funkciju otvoreni zapušteni prostor na otoku</t>
  </si>
  <si>
    <t>c) projektni prijedlog stavlja u funkciju zapušteni objekt na otoku</t>
  </si>
  <si>
    <t>c) projektni prijedlog stavlja u funkciju otvoreni zapušteni prostor i zapušteni objekt na otoku</t>
  </si>
  <si>
    <t>a) projekt doprinosi jednom pokazatelju</t>
  </si>
  <si>
    <t>Maksimalan broj bodova</t>
  </si>
  <si>
    <t>b) projekt doprinosi dva pokazatelja</t>
  </si>
  <si>
    <t>c) projekt doprinosi tri ili više pokazatelja</t>
  </si>
  <si>
    <t xml:space="preserve">Struktura troškova projekta (zaokružuje se na cijeli broj): </t>
  </si>
  <si>
    <t>a) manje od 60% troškova projekta i pripadajućih aktivnosti usmjereno je na infrastrukturne radove i nabavu opreme</t>
  </si>
  <si>
    <t>b) 60 do 70% troškova projekta i pripadajućih aktivnosti usmjereno je na infrastrukturne radove i nabavu opreme</t>
  </si>
  <si>
    <t>c) 71 do 80% troškova projekta i pripadajućih aktivnosti usmjereno je na infrastrukturne radove i nabavu opreme</t>
  </si>
  <si>
    <t>d) 81 do 90% troškova projekta i pripadajućih aktivnosti usmjereno je na infrastrukturne radove i nabavu opreme</t>
  </si>
  <si>
    <t>e) više od 90% troškova projekta i pripadajućih aktivnosti usmjereno je na infrastrukturne radove i nabavu opreme</t>
  </si>
  <si>
    <t>Prilog 2. Tablica kriterija prihvatljivosti i odabira</t>
  </si>
  <si>
    <t xml:space="preserve">Planirani troškovi/izdaci projekta su nastali nakon 1.1.2021. </t>
  </si>
  <si>
    <t>11.</t>
  </si>
  <si>
    <t>12.</t>
  </si>
  <si>
    <t>13.</t>
  </si>
  <si>
    <t xml:space="preserve">Projekt nije fizički niti financijski završen (u slučaju projekta koji uključuje državne potpore, projekt ne smije niti započeti prije dana potpisa ugovora o dodjeli bespovratnih sredstava) </t>
  </si>
  <si>
    <t>Projektne aktivnosti su usmjerene najmanje na dva prihvatljiva područja ulaganja (kodova intervencija) ITP-a, RSO 5.2.</t>
  </si>
  <si>
    <t>15.</t>
  </si>
  <si>
    <t>14.</t>
  </si>
  <si>
    <t xml:space="preserve"> Kriteriji odabira projekta:</t>
  </si>
  <si>
    <t>Financijska održivost projekta i održivost rezultata nakon završetka projekta</t>
  </si>
  <si>
    <t>a) Prijavitelj je naveo, ali nije jasno opisao održivost rezultata nakon završetka projekta i financijsku održivost projekta</t>
  </si>
  <si>
    <t>b) Prijavitelj je jasno opisao održivost rezultata nakon završetka projekta i financijsku održivost projekta</t>
  </si>
  <si>
    <t>Provedbeni kapaciteti</t>
  </si>
  <si>
    <t>Iskustvo u provedbi projekata:</t>
  </si>
  <si>
    <t>a) prijavitelj i partner(i) nemaju iskustvo u projektima neovisno o izvoru financiranja</t>
  </si>
  <si>
    <t>b) prijavitelj ili partner ima djelomično iskustvo u projektima (dosad provedeno od 1 do 3 projekata)</t>
  </si>
  <si>
    <t>c) prijavitelj ili partner ima iskustvo u projektima (dosad provedeno više od 3 projekata)</t>
  </si>
  <si>
    <t>Funkcije i opis članova projektnog tima</t>
  </si>
  <si>
    <t>a) nisu definirane funkcije i opis članova projektnog tima</t>
  </si>
  <si>
    <t>b) djelomično su definirane funkcije i opis članova projektnog tima</t>
  </si>
  <si>
    <t>c) u cijelosti su definirane funkcije i opis članova projektnog tima</t>
  </si>
  <si>
    <t>Aktivnosti projekta i vremenski okvir</t>
  </si>
  <si>
    <t>Aktivnosti projekta i troškovi</t>
  </si>
  <si>
    <t>a) za sve/dio aktivnosti nisu navedeni troškovi</t>
  </si>
  <si>
    <t>b) za sve aktivnosti su navedeni troškovi, ali nisu dokazani u popratnoj dokumentaciji (troškovnik, ispitivanje tržišta, usporedba sa sličnim projektima i sl.)</t>
  </si>
  <si>
    <t>c) za sve aktivnosti su navedeni troškovi i za njih postoje dokazi (troškovnik, ispitivanje tržišta, usporedba sa sličnim projektima i sl.)</t>
  </si>
  <si>
    <t>Promicanje jednakih mogućnosti i socijalne uključenosti</t>
  </si>
  <si>
    <t>5.1.</t>
  </si>
  <si>
    <t>Definirane mjere/aktivnosti iz procjene učinka na načelo ravnopravnosti spolova i načelo nediskriminacije (ako je primjenjivo tj., ako su mjere/aktivnosti identificirane)</t>
  </si>
  <si>
    <t>5.2.</t>
  </si>
  <si>
    <t>Promicanje razumne prilagodbe i  univerzalnog dizajna, info-komunikacijska pristupačnosti</t>
  </si>
  <si>
    <t>6.1.</t>
  </si>
  <si>
    <t>6.2.</t>
  </si>
  <si>
    <t>a) projektni prijedlog ne stavlja u funkciju zapušteni prostor/objekt na otoku</t>
  </si>
  <si>
    <t>7.1.</t>
  </si>
  <si>
    <t>7.2.</t>
  </si>
  <si>
    <t>a) u području obuhvata je jedna JLS na jednom otoku</t>
  </si>
  <si>
    <t>7.3.</t>
  </si>
  <si>
    <t>a) u provedbu projekta je uključen 1 partner istog područja djelovanja i tipa organizacije (JLS, JP(R)S, javna poduzeća, trgovačka društva u javnom vlasništvu, vatrogasne organizacije, civilna zaštita, turističke zajednice, javne ustanove, organizacije civilnog društva) u odnosu na Prijavitelja.</t>
  </si>
  <si>
    <t>b) u provedbu projekta je uključen 1 partner različitog područja djelovanja i tipa organizacije (JLS, JP(R)S, javna poduzeća, trgovačka društva u javnom vlasništvu, vatrogasne organizacije, civilna zaštita, turističke zajednice, javne ustanove, organizacije civilnog društva) u odnosu na Prijavitelja.</t>
  </si>
  <si>
    <t>c) u provedbu projekta su uključena 2 ili više partnera različitog područja djelovanja i tipa organizacije (JLS, JP(R)S, javna poduzeća, trgovačka društva u javnom vlasništvu, vatrogasne organizacije, civilna zaštita, turističke zajednice, javne ustanove, organizacije civilnog društva) u odnosu na Prijavitelja.</t>
  </si>
  <si>
    <t>Inovativnost</t>
  </si>
  <si>
    <t>a) nisu predviđene tehnološke inovacije i rješenja</t>
  </si>
  <si>
    <t>c) projektni prijedlog predviđa 3 ili više tehnoloških inovacija i rješenja</t>
  </si>
  <si>
    <t>b) projektni prijedlog predviđa 1 ili 2 tehnološke inovacije i rješenja</t>
  </si>
  <si>
    <t xml:space="preserve">Prijavitelj (potencijalni Korisnik, ako je primjenjivo i Partner) raspolaže potrebnim financijskim sredstvima i mehanizmima za pokrivanje vlastitog sufinanciranja troškova projekta (dostavljena Izjava Prijavitelja/Partnera o osiguranim sredstvima )    </t>
  </si>
  <si>
    <t>Prijava je dostavljena u roku</t>
  </si>
  <si>
    <t>Prijava je dostavljena u odgovarajućem formatu</t>
  </si>
  <si>
    <t>Prijavitelj odgovara uvjetima prihvatljivih prijavitelja iz točke 2.4. Poziva za pred-odabir</t>
  </si>
  <si>
    <t>Partner/i odgovaraju uvjetima prihvatljivih partnera iz točke 2.4. Poziva za pred-odabir</t>
  </si>
  <si>
    <t>Glavne aktivnosti i rezultati projekta ostvaruju se na otoku/otocima</t>
  </si>
  <si>
    <t>Projekt predviđa uključenost najmanje jedne partnerske organizacije, uz prijavitelja projekta</t>
  </si>
  <si>
    <t>Projekt je u skladu sa zakonodavnim zahtjevima u pogledu osiguravanja pristupačnosti osobama s invaliditetom, osiguravanja rodne ravnopravnost i uzimanja u obzir Povelje Europske unije o temeljnim pravima</t>
  </si>
  <si>
    <t xml:space="preserve">Projekt posjeduje najvišu razinu izrađene projektno-tehničke dokumentacije te  dozvola koje su potrebne i to do razine kojom se omogućava početak izvođenja radova (glavni projekt i građevinsku dozvolu ako je primjenjivo, a ukoliko projekt ne treba građevinsku dozvolu, tada glavni projekt predstavlja najvišu razinu spremnosti projekta)  </t>
  </si>
  <si>
    <t xml:space="preserve">Projekt ima riješene imovinsko-pravne odnose na način da omogućuju Prijavitelju/Partneru nesmetano pravo na provođenje projekta za katastarske čestice u obuhvatu zahvata (dokumentaciju kojom se dokazuje vlasništvo ili upisano pravo građenja u korist Prijavitelja/Partnera ili u slučaju opremanja ugovor o pravu na korištenje prostora) </t>
  </si>
  <si>
    <t>Doprinos operacije rješavanju specifičnih razvojnih problema na određenom teritoriju</t>
  </si>
  <si>
    <t>c) u području obuhvata su dvije ili više JLS-ova na jednom otoku/jedna JLS na više otoka</t>
  </si>
  <si>
    <t>b) u odručju obuhvata su dvije ili više JLS-ova na jednom otoku/ jedna JLS na više otoka</t>
  </si>
  <si>
    <t>Minimalan iznos bespovratnih sredstava po projektu koji se prijavljuje u okviru Poziva za pred-odabir iznosi 500.000 EUR</t>
  </si>
  <si>
    <t>a) projekt ne uključuje aktivnosti na pučinskim otocima i otocima sa specifičnim položajem sukladno Zakonu o otocima</t>
  </si>
  <si>
    <t>b) dio projektnih aktivnosti provodi se na pučinskim otocima i otocima sa specifičnim položajem sukladno  Zakonu o otocima</t>
  </si>
  <si>
    <t>c) projektne aktivnosti se u cijelosti provode na pučinskim otocima i otocima sa specifičnim položajem sukladno Zakonu o otocima</t>
  </si>
  <si>
    <t>a) nije naveden opis vremenskog okvira za niti jednu aktivnost  te aktivnosti nisu u skladu s trajanjem projekta</t>
  </si>
  <si>
    <t>b) naveden je opis vremenskog okvira za jednu ili dvije aktivnosti te su jedna ili dvije aktivnosti u skladu s trajanjem projekta</t>
  </si>
  <si>
    <t>c) naveden je opis vremenskog okvira za tri do pet  aktivnosti te su tri do pet aktivnosti u skladu s trajanjem projekta.</t>
  </si>
  <si>
    <t xml:space="preserve">d) za sve aktivnosti naveden je potpuni opis vremenskog okvira te su sve aktivnosti u skladu s trajanjem projekta  </t>
  </si>
  <si>
    <t>a) nisu identificirane mjere/aktivnosti iznad  zakonske odveze</t>
  </si>
  <si>
    <t>b) identificirane su 1 ili 2 mjere/aktivnosti iznad  zakonske odveze</t>
  </si>
  <si>
    <t>c) identificirane su 3 ili više mjera/aktivnosti iznad  zakonske obveze</t>
  </si>
  <si>
    <t>c) identificirane su 3 ili više mjera/aktivnosti iznad  zakonske odveze</t>
  </si>
  <si>
    <t>Predviđa li projektni prijedlog korištenje/primjenu obnovljivih izvora energije:</t>
  </si>
  <si>
    <t>a) projekt ne predviđa korištenje/primjenu obnovljivih izvora energije</t>
  </si>
  <si>
    <t>b) projekt predviđa korištenje/primjenu obnovljivih izvora energije</t>
  </si>
  <si>
    <t>RASPON BODOVA PGŽ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</si>
</sst>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</font>
    <font>
      <b/>
      <i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/>
    <xf numFmtId="0" fontId="12" fillId="4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12" fillId="2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0" fillId="0" borderId="5" xfId="0" applyBorder="1"/>
    <xf numFmtId="0" fontId="8" fillId="8" borderId="2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16" fillId="8" borderId="2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left"/>
    </xf>
    <xf numFmtId="0" fontId="17" fillId="0" borderId="1" xfId="0" applyFont="1" applyBorder="1" applyAlignment="1">
      <alignment vertical="center" wrapText="1"/>
    </xf>
    <xf numFmtId="0" fontId="20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16" fontId="3" fillId="8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0" fontId="0" fillId="4" borderId="0" xfId="0" applyFill="1"/>
    <xf numFmtId="0" fontId="16" fillId="11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10" fontId="12" fillId="4" borderId="6" xfId="0" applyNumberFormat="1" applyFont="1" applyFill="1" applyBorder="1" applyAlignment="1">
      <alignment horizontal="center" vertical="center"/>
    </xf>
    <xf numFmtId="10" fontId="12" fillId="4" borderId="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12" fillId="4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3"/>
  <sheetViews>
    <sheetView tabSelected="1" view="pageBreakPreview" topLeftCell="A43" zoomScale="80" zoomScaleNormal="80" zoomScaleSheetLayoutView="80" workbookViewId="0">
      <selection activeCell="B71" sqref="B71"/>
    </sheetView>
  </sheetViews>
  <sheetFormatPr defaultRowHeight="15" x14ac:dyDescent="0.25"/>
  <cols>
    <col min="1" max="1" width="10.85546875" style="12" customWidth="1"/>
    <col min="2" max="2" width="133" bestFit="1" customWidth="1"/>
    <col min="3" max="3" width="25.140625" style="16" customWidth="1"/>
    <col min="4" max="4" width="24" bestFit="1" customWidth="1"/>
    <col min="5" max="5" width="22.42578125" bestFit="1" customWidth="1"/>
  </cols>
  <sheetData>
    <row r="1" spans="1:4" x14ac:dyDescent="0.25">
      <c r="B1" s="80" t="s">
        <v>52</v>
      </c>
      <c r="C1" s="80"/>
    </row>
    <row r="2" spans="1:4" ht="30" x14ac:dyDescent="0.25">
      <c r="A2" s="10" t="s">
        <v>18</v>
      </c>
      <c r="B2" s="78"/>
      <c r="C2" s="79"/>
    </row>
    <row r="3" spans="1:4" x14ac:dyDescent="0.25">
      <c r="D3" s="22"/>
    </row>
    <row r="4" spans="1:4" ht="15" customHeight="1" x14ac:dyDescent="0.25">
      <c r="A4" s="5" t="s">
        <v>19</v>
      </c>
      <c r="B4" s="7" t="s">
        <v>20</v>
      </c>
      <c r="C4" s="48" t="s">
        <v>21</v>
      </c>
      <c r="D4" s="22"/>
    </row>
    <row r="5" spans="1:4" x14ac:dyDescent="0.25">
      <c r="A5" s="11" t="s">
        <v>0</v>
      </c>
      <c r="B5" s="45" t="s">
        <v>99</v>
      </c>
      <c r="C5" s="21"/>
    </row>
    <row r="6" spans="1:4" x14ac:dyDescent="0.25">
      <c r="A6" s="11" t="s">
        <v>22</v>
      </c>
      <c r="B6" s="45" t="s">
        <v>100</v>
      </c>
      <c r="C6" s="21"/>
    </row>
    <row r="7" spans="1:4" x14ac:dyDescent="0.25">
      <c r="A7" s="11" t="s">
        <v>23</v>
      </c>
      <c r="B7" s="45" t="s">
        <v>101</v>
      </c>
      <c r="C7" s="21"/>
    </row>
    <row r="8" spans="1:4" x14ac:dyDescent="0.25">
      <c r="A8" s="11" t="s">
        <v>24</v>
      </c>
      <c r="B8" s="45" t="s">
        <v>102</v>
      </c>
      <c r="C8" s="21"/>
    </row>
    <row r="9" spans="1:4" x14ac:dyDescent="0.25">
      <c r="A9" s="11" t="s">
        <v>25</v>
      </c>
      <c r="B9" s="45" t="s">
        <v>103</v>
      </c>
      <c r="C9" s="21"/>
    </row>
    <row r="10" spans="1:4" x14ac:dyDescent="0.25">
      <c r="A10" s="11" t="s">
        <v>26</v>
      </c>
      <c r="B10" s="45" t="s">
        <v>27</v>
      </c>
      <c r="C10" s="21"/>
    </row>
    <row r="11" spans="1:4" ht="19.5" customHeight="1" x14ac:dyDescent="0.25">
      <c r="A11" s="11" t="s">
        <v>28</v>
      </c>
      <c r="B11" s="45" t="s">
        <v>58</v>
      </c>
      <c r="C11" s="38"/>
      <c r="D11" s="22"/>
    </row>
    <row r="12" spans="1:4" ht="25.5" customHeight="1" x14ac:dyDescent="0.25">
      <c r="A12" s="30" t="s">
        <v>29</v>
      </c>
      <c r="B12" s="45" t="s">
        <v>104</v>
      </c>
      <c r="C12" s="38"/>
      <c r="D12" s="15"/>
    </row>
    <row r="13" spans="1:4" ht="44.25" customHeight="1" x14ac:dyDescent="0.25">
      <c r="A13" s="30" t="s">
        <v>30</v>
      </c>
      <c r="B13" s="47" t="s">
        <v>98</v>
      </c>
      <c r="C13" s="38"/>
      <c r="D13" s="15"/>
    </row>
    <row r="14" spans="1:4" ht="43.5" customHeight="1" x14ac:dyDescent="0.25">
      <c r="A14" s="30" t="s">
        <v>31</v>
      </c>
      <c r="B14" s="47" t="s">
        <v>105</v>
      </c>
      <c r="C14" s="38"/>
      <c r="D14" s="15"/>
    </row>
    <row r="15" spans="1:4" ht="27.75" customHeight="1" x14ac:dyDescent="0.25">
      <c r="A15" s="30" t="s">
        <v>54</v>
      </c>
      <c r="B15" s="47" t="s">
        <v>53</v>
      </c>
      <c r="C15" s="38"/>
      <c r="D15" s="15"/>
    </row>
    <row r="16" spans="1:4" ht="39.75" customHeight="1" x14ac:dyDescent="0.25">
      <c r="A16" s="30" t="s">
        <v>55</v>
      </c>
      <c r="B16" s="47" t="s">
        <v>57</v>
      </c>
      <c r="C16" s="38"/>
      <c r="D16" s="15"/>
    </row>
    <row r="17" spans="1:5" ht="41.25" customHeight="1" x14ac:dyDescent="0.25">
      <c r="A17" s="30" t="s">
        <v>56</v>
      </c>
      <c r="B17" s="47" t="s">
        <v>107</v>
      </c>
      <c r="C17" s="38"/>
      <c r="D17" s="15"/>
    </row>
    <row r="18" spans="1:5" ht="39.75" customHeight="1" x14ac:dyDescent="0.25">
      <c r="A18" s="30" t="s">
        <v>60</v>
      </c>
      <c r="B18" s="47" t="s">
        <v>106</v>
      </c>
      <c r="C18" s="38"/>
      <c r="D18" s="15"/>
    </row>
    <row r="19" spans="1:5" ht="27" customHeight="1" x14ac:dyDescent="0.25">
      <c r="A19" s="30" t="s">
        <v>59</v>
      </c>
      <c r="B19" s="47" t="s">
        <v>111</v>
      </c>
      <c r="C19" s="38"/>
      <c r="D19" s="15"/>
    </row>
    <row r="20" spans="1:5" ht="25.5" customHeight="1" x14ac:dyDescent="0.25">
      <c r="A20" s="43" t="s">
        <v>19</v>
      </c>
      <c r="B20" s="44" t="s">
        <v>61</v>
      </c>
      <c r="C20" s="40" t="s">
        <v>126</v>
      </c>
      <c r="D20" s="41" t="s">
        <v>32</v>
      </c>
      <c r="E20" s="40" t="s">
        <v>33</v>
      </c>
    </row>
    <row r="21" spans="1:5" ht="15" customHeight="1" x14ac:dyDescent="0.25">
      <c r="A21" s="13" t="s">
        <v>0</v>
      </c>
      <c r="B21" s="14" t="s">
        <v>1</v>
      </c>
      <c r="C21" s="13"/>
      <c r="D21" s="13"/>
      <c r="E21" s="13"/>
    </row>
    <row r="22" spans="1:5" x14ac:dyDescent="0.25">
      <c r="A22" s="31" t="s">
        <v>2</v>
      </c>
      <c r="B22" s="23" t="s">
        <v>34</v>
      </c>
      <c r="C22" s="26"/>
      <c r="D22" s="70">
        <f>C25+C31</f>
        <v>20</v>
      </c>
      <c r="E22" s="81"/>
    </row>
    <row r="23" spans="1:5" x14ac:dyDescent="0.25">
      <c r="A23" s="32"/>
      <c r="B23" s="1" t="s">
        <v>35</v>
      </c>
      <c r="C23" s="4">
        <v>0</v>
      </c>
      <c r="D23" s="70"/>
      <c r="E23" s="82"/>
    </row>
    <row r="24" spans="1:5" x14ac:dyDescent="0.25">
      <c r="A24" s="32"/>
      <c r="B24" s="2" t="s">
        <v>36</v>
      </c>
      <c r="C24" s="4">
        <v>6</v>
      </c>
      <c r="D24" s="70"/>
      <c r="E24" s="82"/>
    </row>
    <row r="25" spans="1:5" x14ac:dyDescent="0.25">
      <c r="A25" s="32"/>
      <c r="B25" s="3" t="s">
        <v>37</v>
      </c>
      <c r="C25" s="4">
        <v>10</v>
      </c>
      <c r="D25" s="70"/>
      <c r="E25" s="82"/>
    </row>
    <row r="26" spans="1:5" x14ac:dyDescent="0.25">
      <c r="A26" s="31" t="s">
        <v>3</v>
      </c>
      <c r="B26" s="34" t="s">
        <v>46</v>
      </c>
      <c r="C26" s="26"/>
      <c r="D26" s="70"/>
      <c r="E26" s="82"/>
    </row>
    <row r="27" spans="1:5" x14ac:dyDescent="0.25">
      <c r="A27" s="29"/>
      <c r="B27" s="36" t="s">
        <v>47</v>
      </c>
      <c r="C27" s="4">
        <v>0</v>
      </c>
      <c r="D27" s="70"/>
      <c r="E27" s="82"/>
    </row>
    <row r="28" spans="1:5" x14ac:dyDescent="0.25">
      <c r="A28" s="29"/>
      <c r="B28" s="36" t="s">
        <v>48</v>
      </c>
      <c r="C28" s="4">
        <v>3</v>
      </c>
      <c r="D28" s="70"/>
      <c r="E28" s="82"/>
    </row>
    <row r="29" spans="1:5" x14ac:dyDescent="0.25">
      <c r="A29" s="29"/>
      <c r="B29" s="36" t="s">
        <v>49</v>
      </c>
      <c r="C29" s="4">
        <v>6</v>
      </c>
      <c r="D29" s="70"/>
      <c r="E29" s="82"/>
    </row>
    <row r="30" spans="1:5" x14ac:dyDescent="0.25">
      <c r="A30" s="29"/>
      <c r="B30" s="36" t="s">
        <v>50</v>
      </c>
      <c r="C30" s="4">
        <v>8</v>
      </c>
      <c r="D30" s="70"/>
      <c r="E30" s="82"/>
    </row>
    <row r="31" spans="1:5" x14ac:dyDescent="0.25">
      <c r="A31" s="29"/>
      <c r="B31" s="36" t="s">
        <v>51</v>
      </c>
      <c r="C31" s="4">
        <v>10</v>
      </c>
      <c r="D31" s="70"/>
      <c r="E31" s="82"/>
    </row>
    <row r="32" spans="1:5" x14ac:dyDescent="0.25">
      <c r="A32" s="13" t="s">
        <v>4</v>
      </c>
      <c r="B32" s="14" t="s">
        <v>62</v>
      </c>
      <c r="C32" s="20"/>
      <c r="D32" s="20"/>
      <c r="E32" s="13"/>
    </row>
    <row r="33" spans="1:5" x14ac:dyDescent="0.25">
      <c r="A33" s="32"/>
      <c r="B33" s="6" t="s">
        <v>63</v>
      </c>
      <c r="C33" s="38">
        <v>0</v>
      </c>
      <c r="D33" s="83">
        <v>5</v>
      </c>
      <c r="E33" s="81"/>
    </row>
    <row r="34" spans="1:5" x14ac:dyDescent="0.25">
      <c r="A34" s="32"/>
      <c r="B34" s="6" t="s">
        <v>64</v>
      </c>
      <c r="C34" s="38">
        <v>5</v>
      </c>
      <c r="D34" s="84"/>
      <c r="E34" s="85"/>
    </row>
    <row r="35" spans="1:5" x14ac:dyDescent="0.25">
      <c r="A35" s="13" t="s">
        <v>6</v>
      </c>
      <c r="B35" s="14" t="s">
        <v>65</v>
      </c>
      <c r="C35" s="20"/>
      <c r="D35" s="49"/>
      <c r="E35" s="49"/>
    </row>
    <row r="36" spans="1:5" x14ac:dyDescent="0.25">
      <c r="A36" s="24" t="s">
        <v>7</v>
      </c>
      <c r="B36" s="25" t="s">
        <v>66</v>
      </c>
      <c r="C36" s="26"/>
      <c r="D36" s="71">
        <f>C39+C43</f>
        <v>10</v>
      </c>
      <c r="E36" s="67"/>
    </row>
    <row r="37" spans="1:5" x14ac:dyDescent="0.25">
      <c r="A37" s="29"/>
      <c r="B37" s="50" t="s">
        <v>67</v>
      </c>
      <c r="C37" s="4">
        <v>0</v>
      </c>
      <c r="D37" s="72"/>
      <c r="E37" s="68"/>
    </row>
    <row r="38" spans="1:5" x14ac:dyDescent="0.25">
      <c r="A38" s="29"/>
      <c r="B38" s="6" t="s">
        <v>68</v>
      </c>
      <c r="C38" s="4">
        <v>2</v>
      </c>
      <c r="D38" s="72"/>
      <c r="E38" s="68"/>
    </row>
    <row r="39" spans="1:5" x14ac:dyDescent="0.25">
      <c r="A39" s="29"/>
      <c r="B39" s="50" t="s">
        <v>69</v>
      </c>
      <c r="C39" s="4">
        <v>5</v>
      </c>
      <c r="D39" s="72"/>
      <c r="E39" s="68"/>
    </row>
    <row r="40" spans="1:5" x14ac:dyDescent="0.25">
      <c r="A40" s="24" t="s">
        <v>8</v>
      </c>
      <c r="B40" s="25" t="s">
        <v>70</v>
      </c>
      <c r="C40" s="26"/>
      <c r="D40" s="72"/>
      <c r="E40" s="68"/>
    </row>
    <row r="41" spans="1:5" x14ac:dyDescent="0.25">
      <c r="A41" s="29"/>
      <c r="B41" s="51" t="s">
        <v>71</v>
      </c>
      <c r="C41" s="4">
        <v>0</v>
      </c>
      <c r="D41" s="72"/>
      <c r="E41" s="68"/>
    </row>
    <row r="42" spans="1:5" x14ac:dyDescent="0.25">
      <c r="A42" s="29"/>
      <c r="B42" s="51" t="s">
        <v>72</v>
      </c>
      <c r="C42" s="4">
        <v>2</v>
      </c>
      <c r="D42" s="72"/>
      <c r="E42" s="68"/>
    </row>
    <row r="43" spans="1:5" x14ac:dyDescent="0.25">
      <c r="A43" s="29"/>
      <c r="B43" s="51" t="s">
        <v>73</v>
      </c>
      <c r="C43" s="4">
        <v>5</v>
      </c>
      <c r="D43" s="73"/>
      <c r="E43" s="69"/>
    </row>
    <row r="44" spans="1:5" x14ac:dyDescent="0.25">
      <c r="A44" s="13" t="s">
        <v>10</v>
      </c>
      <c r="B44" s="14" t="s">
        <v>5</v>
      </c>
      <c r="C44" s="20"/>
      <c r="D44" s="49"/>
      <c r="E44" s="49"/>
    </row>
    <row r="45" spans="1:5" x14ac:dyDescent="0.25">
      <c r="A45" s="24" t="s">
        <v>12</v>
      </c>
      <c r="B45" s="52" t="s">
        <v>74</v>
      </c>
      <c r="C45" s="26"/>
      <c r="D45" s="74">
        <f>C49+C53</f>
        <v>12</v>
      </c>
      <c r="E45" s="67"/>
    </row>
    <row r="46" spans="1:5" x14ac:dyDescent="0.25">
      <c r="A46" s="8"/>
      <c r="B46" s="1" t="s">
        <v>115</v>
      </c>
      <c r="C46" s="38">
        <v>0</v>
      </c>
      <c r="D46" s="75"/>
      <c r="E46" s="68"/>
    </row>
    <row r="47" spans="1:5" x14ac:dyDescent="0.25">
      <c r="A47" s="8"/>
      <c r="B47" s="1" t="s">
        <v>116</v>
      </c>
      <c r="C47" s="38">
        <v>2</v>
      </c>
      <c r="D47" s="75"/>
      <c r="E47" s="68"/>
    </row>
    <row r="48" spans="1:5" x14ac:dyDescent="0.25">
      <c r="A48" s="8"/>
      <c r="B48" s="1" t="s">
        <v>117</v>
      </c>
      <c r="C48" s="38">
        <v>4</v>
      </c>
      <c r="D48" s="75"/>
      <c r="E48" s="68"/>
    </row>
    <row r="49" spans="1:5" x14ac:dyDescent="0.25">
      <c r="A49" s="8"/>
      <c r="B49" s="1" t="s">
        <v>118</v>
      </c>
      <c r="C49" s="38">
        <v>6</v>
      </c>
      <c r="D49" s="75"/>
      <c r="E49" s="68"/>
    </row>
    <row r="50" spans="1:5" x14ac:dyDescent="0.25">
      <c r="A50" s="24" t="s">
        <v>14</v>
      </c>
      <c r="B50" s="25" t="s">
        <v>75</v>
      </c>
      <c r="C50" s="53"/>
      <c r="D50" s="75"/>
      <c r="E50" s="68"/>
    </row>
    <row r="51" spans="1:5" x14ac:dyDescent="0.25">
      <c r="A51" s="9"/>
      <c r="B51" s="1" t="s">
        <v>76</v>
      </c>
      <c r="C51" s="54">
        <v>0</v>
      </c>
      <c r="D51" s="75"/>
      <c r="E51" s="68"/>
    </row>
    <row r="52" spans="1:5" x14ac:dyDescent="0.25">
      <c r="A52" s="9"/>
      <c r="B52" s="1" t="s">
        <v>77</v>
      </c>
      <c r="C52" s="54">
        <v>3</v>
      </c>
      <c r="D52" s="75"/>
      <c r="E52" s="68"/>
    </row>
    <row r="53" spans="1:5" x14ac:dyDescent="0.25">
      <c r="A53" s="9"/>
      <c r="B53" s="1" t="s">
        <v>78</v>
      </c>
      <c r="C53" s="54">
        <v>6</v>
      </c>
      <c r="D53" s="75"/>
      <c r="E53" s="68"/>
    </row>
    <row r="54" spans="1:5" x14ac:dyDescent="0.25">
      <c r="A54" s="13" t="s">
        <v>25</v>
      </c>
      <c r="B54" s="14" t="s">
        <v>79</v>
      </c>
      <c r="C54" s="20"/>
      <c r="D54" s="55"/>
      <c r="E54" s="49"/>
    </row>
    <row r="55" spans="1:5" ht="25.5" x14ac:dyDescent="0.25">
      <c r="A55" s="56" t="s">
        <v>80</v>
      </c>
      <c r="B55" s="25" t="s">
        <v>81</v>
      </c>
      <c r="C55" s="27"/>
      <c r="D55" s="74">
        <f>C58+C62</f>
        <v>4</v>
      </c>
      <c r="E55" s="67"/>
    </row>
    <row r="56" spans="1:5" x14ac:dyDescent="0.25">
      <c r="A56" s="8"/>
      <c r="B56" s="1" t="s">
        <v>119</v>
      </c>
      <c r="C56" s="17">
        <v>0</v>
      </c>
      <c r="D56" s="75"/>
      <c r="E56" s="68"/>
    </row>
    <row r="57" spans="1:5" x14ac:dyDescent="0.25">
      <c r="A57" s="8"/>
      <c r="B57" s="1" t="s">
        <v>120</v>
      </c>
      <c r="C57" s="17">
        <v>1</v>
      </c>
      <c r="D57" s="75"/>
      <c r="E57" s="68"/>
    </row>
    <row r="58" spans="1:5" x14ac:dyDescent="0.25">
      <c r="A58" s="8"/>
      <c r="B58" s="1" t="s">
        <v>121</v>
      </c>
      <c r="C58" s="17">
        <v>2</v>
      </c>
      <c r="D58" s="75"/>
      <c r="E58" s="68"/>
    </row>
    <row r="59" spans="1:5" x14ac:dyDescent="0.25">
      <c r="A59" s="24" t="s">
        <v>82</v>
      </c>
      <c r="B59" s="25" t="s">
        <v>83</v>
      </c>
      <c r="C59" s="27"/>
      <c r="D59" s="75"/>
      <c r="E59" s="68"/>
    </row>
    <row r="60" spans="1:5" x14ac:dyDescent="0.25">
      <c r="A60" s="8"/>
      <c r="B60" s="1" t="s">
        <v>119</v>
      </c>
      <c r="C60" s="17">
        <v>0</v>
      </c>
      <c r="D60" s="75"/>
      <c r="E60" s="68"/>
    </row>
    <row r="61" spans="1:5" x14ac:dyDescent="0.25">
      <c r="A61" s="8"/>
      <c r="B61" s="1" t="s">
        <v>120</v>
      </c>
      <c r="C61" s="17">
        <v>1</v>
      </c>
      <c r="D61" s="75"/>
      <c r="E61" s="68"/>
    </row>
    <row r="62" spans="1:5" x14ac:dyDescent="0.25">
      <c r="A62" s="8"/>
      <c r="B62" s="1" t="s">
        <v>122</v>
      </c>
      <c r="C62" s="17">
        <v>2</v>
      </c>
      <c r="D62" s="76"/>
      <c r="E62" s="69"/>
    </row>
    <row r="63" spans="1:5" x14ac:dyDescent="0.25">
      <c r="A63" s="13" t="s">
        <v>26</v>
      </c>
      <c r="B63" s="14" t="s">
        <v>38</v>
      </c>
      <c r="C63" s="20"/>
      <c r="D63" s="55"/>
      <c r="E63" s="49"/>
    </row>
    <row r="64" spans="1:5" x14ac:dyDescent="0.25">
      <c r="A64" s="24" t="s">
        <v>84</v>
      </c>
      <c r="B64" s="64" t="s">
        <v>123</v>
      </c>
      <c r="C64" s="27"/>
      <c r="D64" s="77">
        <f>C66+C71</f>
        <v>10</v>
      </c>
      <c r="E64" s="67"/>
    </row>
    <row r="65" spans="1:5" x14ac:dyDescent="0.25">
      <c r="A65" s="8"/>
      <c r="B65" s="65" t="s">
        <v>124</v>
      </c>
      <c r="C65" s="17">
        <v>0</v>
      </c>
      <c r="D65" s="77"/>
      <c r="E65" s="68"/>
    </row>
    <row r="66" spans="1:5" x14ac:dyDescent="0.25">
      <c r="A66" s="8"/>
      <c r="B66" s="65" t="s">
        <v>125</v>
      </c>
      <c r="C66" s="17">
        <v>5</v>
      </c>
      <c r="D66" s="77"/>
      <c r="E66" s="68"/>
    </row>
    <row r="67" spans="1:5" x14ac:dyDescent="0.25">
      <c r="A67" s="24" t="s">
        <v>85</v>
      </c>
      <c r="B67" s="25" t="s">
        <v>9</v>
      </c>
      <c r="C67" s="27"/>
      <c r="D67" s="77"/>
      <c r="E67" s="68"/>
    </row>
    <row r="68" spans="1:5" x14ac:dyDescent="0.25">
      <c r="A68" s="8"/>
      <c r="B68" s="1" t="s">
        <v>86</v>
      </c>
      <c r="C68" s="17">
        <v>0</v>
      </c>
      <c r="D68" s="77"/>
      <c r="E68" s="68"/>
    </row>
    <row r="69" spans="1:5" x14ac:dyDescent="0.25">
      <c r="A69" s="8"/>
      <c r="B69" s="1" t="s">
        <v>39</v>
      </c>
      <c r="C69" s="17">
        <v>2</v>
      </c>
      <c r="D69" s="77"/>
      <c r="E69" s="68"/>
    </row>
    <row r="70" spans="1:5" x14ac:dyDescent="0.25">
      <c r="A70" s="8"/>
      <c r="B70" s="1" t="s">
        <v>40</v>
      </c>
      <c r="C70" s="17">
        <v>3</v>
      </c>
      <c r="D70" s="77"/>
      <c r="E70" s="68"/>
    </row>
    <row r="71" spans="1:5" x14ac:dyDescent="0.25">
      <c r="A71" s="8"/>
      <c r="B71" s="1" t="s">
        <v>41</v>
      </c>
      <c r="C71" s="17">
        <v>5</v>
      </c>
      <c r="D71" s="77"/>
      <c r="E71" s="69"/>
    </row>
    <row r="72" spans="1:5" x14ac:dyDescent="0.25">
      <c r="A72" s="33" t="s">
        <v>28</v>
      </c>
      <c r="B72" s="14" t="s">
        <v>11</v>
      </c>
      <c r="C72" s="20"/>
      <c r="D72" s="57"/>
      <c r="E72" s="49"/>
    </row>
    <row r="73" spans="1:5" x14ac:dyDescent="0.25">
      <c r="A73" s="24" t="s">
        <v>87</v>
      </c>
      <c r="B73" s="58" t="s">
        <v>13</v>
      </c>
      <c r="C73" s="35"/>
      <c r="D73" s="77">
        <f>C76+C80+C84</f>
        <v>26</v>
      </c>
      <c r="E73" s="67"/>
    </row>
    <row r="74" spans="1:5" x14ac:dyDescent="0.25">
      <c r="A74" s="39"/>
      <c r="B74" s="6" t="s">
        <v>42</v>
      </c>
      <c r="C74" s="38">
        <v>0</v>
      </c>
      <c r="D74" s="77"/>
      <c r="E74" s="68"/>
    </row>
    <row r="75" spans="1:5" x14ac:dyDescent="0.25">
      <c r="A75" s="37"/>
      <c r="B75" s="42" t="s">
        <v>44</v>
      </c>
      <c r="C75" s="21">
        <v>6</v>
      </c>
      <c r="D75" s="77"/>
      <c r="E75" s="68"/>
    </row>
    <row r="76" spans="1:5" x14ac:dyDescent="0.25">
      <c r="A76" s="37"/>
      <c r="B76" s="42" t="s">
        <v>45</v>
      </c>
      <c r="C76" s="21">
        <v>10</v>
      </c>
      <c r="D76" s="77"/>
      <c r="E76" s="68"/>
    </row>
    <row r="77" spans="1:5" x14ac:dyDescent="0.25">
      <c r="A77" s="24" t="s">
        <v>88</v>
      </c>
      <c r="B77" s="58" t="s">
        <v>15</v>
      </c>
      <c r="C77" s="35"/>
      <c r="D77" s="77"/>
      <c r="E77" s="68"/>
    </row>
    <row r="78" spans="1:5" x14ac:dyDescent="0.25">
      <c r="A78" s="59"/>
      <c r="B78" s="6" t="s">
        <v>89</v>
      </c>
      <c r="C78" s="38">
        <v>0</v>
      </c>
      <c r="D78" s="77"/>
      <c r="E78" s="68"/>
    </row>
    <row r="79" spans="1:5" x14ac:dyDescent="0.25">
      <c r="A79" s="59"/>
      <c r="B79" s="6" t="s">
        <v>110</v>
      </c>
      <c r="C79" s="38">
        <v>6</v>
      </c>
      <c r="D79" s="77"/>
      <c r="E79" s="68"/>
    </row>
    <row r="80" spans="1:5" x14ac:dyDescent="0.25">
      <c r="A80" s="32"/>
      <c r="B80" s="6" t="s">
        <v>109</v>
      </c>
      <c r="C80" s="38">
        <v>10</v>
      </c>
      <c r="D80" s="77"/>
      <c r="E80" s="68"/>
    </row>
    <row r="81" spans="1:5" x14ac:dyDescent="0.25">
      <c r="A81" s="24" t="s">
        <v>90</v>
      </c>
      <c r="B81" s="58" t="s">
        <v>16</v>
      </c>
      <c r="C81" s="35"/>
      <c r="D81" s="77"/>
      <c r="E81" s="68"/>
    </row>
    <row r="82" spans="1:5" ht="25.5" x14ac:dyDescent="0.25">
      <c r="A82" s="60"/>
      <c r="B82" s="51" t="s">
        <v>91</v>
      </c>
      <c r="C82" s="38">
        <v>0</v>
      </c>
      <c r="D82" s="77"/>
      <c r="E82" s="68"/>
    </row>
    <row r="83" spans="1:5" ht="25.5" x14ac:dyDescent="0.25">
      <c r="A83" s="32"/>
      <c r="B83" s="51" t="s">
        <v>92</v>
      </c>
      <c r="C83" s="38">
        <v>3</v>
      </c>
      <c r="D83" s="77"/>
      <c r="E83" s="68"/>
    </row>
    <row r="84" spans="1:5" ht="25.5" x14ac:dyDescent="0.25">
      <c r="A84" s="32"/>
      <c r="B84" s="51" t="s">
        <v>93</v>
      </c>
      <c r="C84" s="38">
        <v>6</v>
      </c>
      <c r="D84" s="77"/>
      <c r="E84" s="69"/>
    </row>
    <row r="85" spans="1:5" x14ac:dyDescent="0.25">
      <c r="A85" s="13" t="s">
        <v>29</v>
      </c>
      <c r="B85" s="14" t="s">
        <v>94</v>
      </c>
      <c r="C85" s="20"/>
      <c r="D85" s="55"/>
      <c r="E85" s="49"/>
    </row>
    <row r="86" spans="1:5" x14ac:dyDescent="0.25">
      <c r="A86" s="8"/>
      <c r="B86" s="6" t="s">
        <v>95</v>
      </c>
      <c r="C86" s="38">
        <v>0</v>
      </c>
      <c r="D86" s="66">
        <f>C88</f>
        <v>5</v>
      </c>
      <c r="E86" s="67"/>
    </row>
    <row r="87" spans="1:5" x14ac:dyDescent="0.25">
      <c r="A87" s="8"/>
      <c r="B87" s="6" t="s">
        <v>97</v>
      </c>
      <c r="C87" s="38">
        <v>2</v>
      </c>
      <c r="D87" s="66"/>
      <c r="E87" s="68"/>
    </row>
    <row r="88" spans="1:5" x14ac:dyDescent="0.25">
      <c r="A88" s="8"/>
      <c r="B88" s="6" t="s">
        <v>96</v>
      </c>
      <c r="C88" s="4">
        <v>5</v>
      </c>
      <c r="D88" s="66"/>
      <c r="E88" s="69"/>
    </row>
    <row r="89" spans="1:5" x14ac:dyDescent="0.25">
      <c r="A89" s="13" t="s">
        <v>30</v>
      </c>
      <c r="B89" s="14" t="s">
        <v>108</v>
      </c>
      <c r="C89" s="20"/>
      <c r="D89" s="55"/>
      <c r="E89" s="49"/>
    </row>
    <row r="90" spans="1:5" x14ac:dyDescent="0.25">
      <c r="A90" s="8"/>
      <c r="B90" s="50" t="s">
        <v>112</v>
      </c>
      <c r="C90" s="38">
        <v>0</v>
      </c>
      <c r="D90" s="66">
        <f>C92</f>
        <v>10</v>
      </c>
      <c r="E90" s="67"/>
    </row>
    <row r="91" spans="1:5" x14ac:dyDescent="0.25">
      <c r="A91" s="8"/>
      <c r="B91" s="50" t="s">
        <v>113</v>
      </c>
      <c r="C91" s="38">
        <v>6</v>
      </c>
      <c r="D91" s="66"/>
      <c r="E91" s="68"/>
    </row>
    <row r="92" spans="1:5" x14ac:dyDescent="0.25">
      <c r="A92" s="8"/>
      <c r="B92" s="50" t="s">
        <v>114</v>
      </c>
      <c r="C92" s="4">
        <v>10</v>
      </c>
      <c r="D92" s="66"/>
      <c r="E92" s="69"/>
    </row>
    <row r="93" spans="1:5" x14ac:dyDescent="0.25">
      <c r="B93" s="63"/>
      <c r="C93" s="46" t="s">
        <v>43</v>
      </c>
      <c r="D93" s="28">
        <f>SUM(D22:D92)</f>
        <v>102</v>
      </c>
      <c r="E93" s="61"/>
    </row>
    <row r="94" spans="1:5" x14ac:dyDescent="0.25">
      <c r="C94" s="18"/>
    </row>
    <row r="95" spans="1:5" x14ac:dyDescent="0.25">
      <c r="B95" s="62"/>
      <c r="C95" s="18"/>
    </row>
    <row r="96" spans="1:5" x14ac:dyDescent="0.25">
      <c r="C96" s="18"/>
    </row>
    <row r="97" spans="2:3" x14ac:dyDescent="0.25">
      <c r="C97" s="18"/>
    </row>
    <row r="98" spans="2:3" x14ac:dyDescent="0.25">
      <c r="C98" s="18"/>
    </row>
    <row r="99" spans="2:3" x14ac:dyDescent="0.25">
      <c r="C99" s="18"/>
    </row>
    <row r="100" spans="2:3" x14ac:dyDescent="0.25">
      <c r="B100" t="s">
        <v>17</v>
      </c>
      <c r="C100" s="18"/>
    </row>
    <row r="101" spans="2:3" x14ac:dyDescent="0.25">
      <c r="C101" s="18"/>
    </row>
    <row r="102" spans="2:3" x14ac:dyDescent="0.25">
      <c r="C102" s="18"/>
    </row>
    <row r="103" spans="2:3" x14ac:dyDescent="0.25">
      <c r="C103" s="18"/>
    </row>
    <row r="104" spans="2:3" x14ac:dyDescent="0.25">
      <c r="C104" s="18"/>
    </row>
    <row r="105" spans="2:3" x14ac:dyDescent="0.25">
      <c r="C105" s="18"/>
    </row>
    <row r="106" spans="2:3" x14ac:dyDescent="0.25">
      <c r="C106" s="18"/>
    </row>
    <row r="107" spans="2:3" x14ac:dyDescent="0.25">
      <c r="C107" s="18"/>
    </row>
    <row r="108" spans="2:3" x14ac:dyDescent="0.25">
      <c r="C108" s="18"/>
    </row>
    <row r="109" spans="2:3" x14ac:dyDescent="0.25">
      <c r="C109" s="18"/>
    </row>
    <row r="110" spans="2:3" x14ac:dyDescent="0.25">
      <c r="C110" s="18"/>
    </row>
    <row r="111" spans="2:3" x14ac:dyDescent="0.25">
      <c r="C111" s="18"/>
    </row>
    <row r="112" spans="2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9"/>
    </row>
  </sheetData>
  <mergeCells count="20">
    <mergeCell ref="B2:C2"/>
    <mergeCell ref="B1:C1"/>
    <mergeCell ref="E22:E31"/>
    <mergeCell ref="D33:D34"/>
    <mergeCell ref="E33:E34"/>
    <mergeCell ref="D90:D92"/>
    <mergeCell ref="E90:E92"/>
    <mergeCell ref="D86:D88"/>
    <mergeCell ref="D22:D31"/>
    <mergeCell ref="E86:E88"/>
    <mergeCell ref="E36:E43"/>
    <mergeCell ref="E55:E62"/>
    <mergeCell ref="E45:E53"/>
    <mergeCell ref="E73:E84"/>
    <mergeCell ref="E64:E71"/>
    <mergeCell ref="D36:D43"/>
    <mergeCell ref="D45:D53"/>
    <mergeCell ref="D55:D62"/>
    <mergeCell ref="D64:D71"/>
    <mergeCell ref="D73:D84"/>
  </mergeCells>
  <pageMargins left="0.25" right="0.25" top="0.75" bottom="0.75" header="0.3" footer="0.3"/>
  <pageSetup paperSize="9" scale="66" fitToHeight="0" orientation="landscape" r:id="rId1"/>
  <rowBreaks count="1" manualBreakCount="1">
    <brk id="19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97449-8e6f-4cef-be58-e81a4abd4035" xsi:nil="true"/>
    <lcf76f155ced4ddcb4097134ff3c332f xmlns="9f741cb3-622c-4b5f-8c93-6ee33869347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B4C8D541A52A45B5E7D4C1D511188D" ma:contentTypeVersion="24" ma:contentTypeDescription="Create a new document." ma:contentTypeScope="" ma:versionID="0bbca0f6cfbbb078e40f12cea49aa4a3">
  <xsd:schema xmlns:xsd="http://www.w3.org/2001/XMLSchema" xmlns:xs="http://www.w3.org/2001/XMLSchema" xmlns:p="http://schemas.microsoft.com/office/2006/metadata/properties" xmlns:ns2="9f741cb3-622c-4b5f-8c93-6ee338693471" xmlns:ns3="e7897449-8e6f-4cef-be58-e81a4abd4035" targetNamespace="http://schemas.microsoft.com/office/2006/metadata/properties" ma:root="true" ma:fieldsID="df7d2a7582de03f75803756725355188" ns2:_="" ns3:_="">
    <xsd:import namespace="9f741cb3-622c-4b5f-8c93-6ee338693471"/>
    <xsd:import namespace="e7897449-8e6f-4cef-be58-e81a4abd4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41cb3-622c-4b5f-8c93-6ee338693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d0ee974-192f-4353-9d1c-3274f95f4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7e0c0e2-4ade-461c-8871-d8de7f45f9bd}" ma:internalName="TaxCatchAll" ma:showField="CatchAllData" ma:web="e7897449-8e6f-4cef-be58-e81a4abd4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36A946-86A5-4C2E-BCD3-0FEF2F2A8A74}">
  <ds:schemaRefs>
    <ds:schemaRef ds:uri="http://purl.org/dc/terms/"/>
    <ds:schemaRef ds:uri="9f741cb3-622c-4b5f-8c93-6ee33869347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7897449-8e6f-4cef-be58-e81a4abd403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9B8057-E857-4934-AB96-3A85D4783A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A2068D-67A0-45D3-8917-F5594FDCF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741cb3-622c-4b5f-8c93-6ee338693471"/>
    <ds:schemaRef ds:uri="e7897449-8e6f-4cef-be58-e81a4abd4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Tablica za ocjenjivanje</vt:lpstr>
      <vt:lpstr>'Tablica za ocjenjivanje'!Print_Area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Bekavac</dc:creator>
  <cp:keywords/>
  <dc:description/>
  <cp:lastModifiedBy>Kristina Burina Bonefačić</cp:lastModifiedBy>
  <cp:revision/>
  <cp:lastPrinted>2026-01-08T09:05:06Z</cp:lastPrinted>
  <dcterms:created xsi:type="dcterms:W3CDTF">2015-06-05T18:17:20Z</dcterms:created>
  <dcterms:modified xsi:type="dcterms:W3CDTF">2026-05-13T06:57:30Z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0x01010043B4C8D541A52A45B5E7D4C1D511188D</vt:lpwstr>
  </property>
  <property fmtid="{D5CDD505-2E9C-101B-9397-08002B2CF9AE}" pid="3" name="MediaServiceImageTags">
    <vt:lpwstr/>
  </property>
</Properties>
</file>