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pgz-redir\FR\ZDRAVSTVO\mdundovic\Documents\2025\PRIPREME ZA JAVNI POZIV 2025\PGŽ 2025\FINAL 2025\"/>
    </mc:Choice>
  </mc:AlternateContent>
  <bookViews>
    <workbookView xWindow="0" yWindow="0" windowWidth="28800" windowHeight="12390"/>
  </bookViews>
  <sheets>
    <sheet name="FINANCIJSKI IZVJEŠTAJ" sheetId="3" r:id="rId1"/>
  </sheets>
  <definedNames>
    <definedName name="_xlnm._FilterDatabase" localSheetId="0" hidden="1">'FINANCIJSKI IZVJEŠTAJ'!$A$2:$M$48</definedName>
    <definedName name="_xlnm.Print_Area" localSheetId="0">'FINANCIJSKI IZVJEŠTAJ'!$A$1:$M$56</definedName>
  </definedNames>
  <calcPr calcId="162913"/>
</workbook>
</file>

<file path=xl/calcChain.xml><?xml version="1.0" encoding="utf-8"?>
<calcChain xmlns="http://schemas.openxmlformats.org/spreadsheetml/2006/main">
  <c r="E45" i="3" l="1"/>
  <c r="E46" i="3"/>
  <c r="E47" i="3"/>
  <c r="E48" i="3"/>
  <c r="E44" i="3"/>
  <c r="J40" i="3"/>
  <c r="J39" i="3"/>
  <c r="J36" i="3"/>
  <c r="J35" i="3"/>
  <c r="E36" i="3"/>
  <c r="E35" i="3"/>
  <c r="J32" i="3"/>
  <c r="K32" i="3" s="1"/>
  <c r="J31" i="3"/>
  <c r="E28" i="3"/>
  <c r="E27" i="3"/>
  <c r="O51" i="3" l="1"/>
  <c r="P51" i="3"/>
  <c r="J45" i="3"/>
  <c r="J46" i="3"/>
  <c r="J47" i="3"/>
  <c r="J48" i="3"/>
  <c r="J44" i="3"/>
  <c r="F49" i="3"/>
  <c r="F51" i="3" s="1"/>
  <c r="J41" i="3"/>
  <c r="F37" i="3"/>
  <c r="D37" i="3"/>
  <c r="K36" i="3"/>
  <c r="J37" i="3"/>
  <c r="F26" i="3"/>
  <c r="J28" i="3"/>
  <c r="K28" i="3" s="1"/>
  <c r="J27" i="3"/>
  <c r="E26" i="3"/>
  <c r="D26" i="3"/>
  <c r="K61" i="3"/>
  <c r="D61" i="3"/>
  <c r="N15" i="3"/>
  <c r="J49" i="3" l="1"/>
  <c r="J51" i="3" s="1"/>
  <c r="E37" i="3"/>
  <c r="J26" i="3"/>
  <c r="K35" i="3"/>
  <c r="K37" i="3" s="1"/>
  <c r="Q37" i="3" s="1"/>
  <c r="K27" i="3"/>
  <c r="K26" i="3" s="1"/>
  <c r="O15" i="3"/>
  <c r="O50" i="3" s="1"/>
  <c r="O52" i="3" s="1"/>
  <c r="P15" i="3"/>
  <c r="P50" i="3" s="1"/>
  <c r="P52" i="3" s="1"/>
  <c r="J25" i="3"/>
  <c r="K25" i="3" s="1"/>
  <c r="J24" i="3"/>
  <c r="K24" i="3" s="1"/>
  <c r="F16" i="3"/>
  <c r="F23" i="3"/>
  <c r="E25" i="3"/>
  <c r="E24" i="3"/>
  <c r="J18" i="3"/>
  <c r="K18" i="3" s="1"/>
  <c r="J19" i="3"/>
  <c r="K19" i="3" s="1"/>
  <c r="J20" i="3"/>
  <c r="K20" i="3" s="1"/>
  <c r="J21" i="3"/>
  <c r="K21" i="3" s="1"/>
  <c r="J22" i="3"/>
  <c r="K22" i="3" s="1"/>
  <c r="J17" i="3"/>
  <c r="K17" i="3" s="1"/>
  <c r="E19" i="3"/>
  <c r="E20" i="3"/>
  <c r="E21" i="3"/>
  <c r="E22" i="3"/>
  <c r="K49" i="3" l="1"/>
  <c r="Q49" i="3" s="1"/>
  <c r="Q26" i="3"/>
  <c r="F29" i="3"/>
  <c r="F15" i="3"/>
  <c r="E16" i="3"/>
  <c r="E17" i="3"/>
  <c r="E18" i="3"/>
  <c r="K51" i="3" l="1"/>
  <c r="N50" i="3"/>
  <c r="N51" i="3"/>
  <c r="Q51" i="3" l="1"/>
  <c r="N52" i="3"/>
  <c r="K31" i="3"/>
  <c r="F41" i="3" l="1"/>
  <c r="F33" i="3"/>
  <c r="K47" i="3"/>
  <c r="K48" i="3"/>
  <c r="K39" i="3"/>
  <c r="K40" i="3"/>
  <c r="J16" i="3"/>
  <c r="K16" i="3" s="1"/>
  <c r="Q16" i="3" s="1"/>
  <c r="J23" i="3"/>
  <c r="E32" i="3"/>
  <c r="E31" i="3"/>
  <c r="E40" i="3"/>
  <c r="E39" i="3"/>
  <c r="E41" i="3" s="1"/>
  <c r="E23" i="3"/>
  <c r="F50" i="3" l="1"/>
  <c r="F52" i="3" s="1"/>
  <c r="K41" i="3"/>
  <c r="Q41" i="3" s="1"/>
  <c r="E15" i="3"/>
  <c r="E29" i="3"/>
  <c r="J29" i="3"/>
  <c r="K23" i="3"/>
  <c r="K45" i="3"/>
  <c r="J15" i="3"/>
  <c r="J50" i="3" s="1"/>
  <c r="J52" i="3" s="1"/>
  <c r="E33" i="3"/>
  <c r="E49" i="3"/>
  <c r="E51" i="3" s="1"/>
  <c r="K44" i="3"/>
  <c r="K46" i="3"/>
  <c r="E50" i="3" l="1"/>
  <c r="E52" i="3" s="1"/>
  <c r="Q23" i="3"/>
  <c r="Q15" i="3" s="1"/>
  <c r="K29" i="3"/>
  <c r="Q29" i="3" s="1"/>
  <c r="K15" i="3"/>
  <c r="K33" i="3"/>
  <c r="Q33" i="3" s="1"/>
  <c r="K50" i="3" l="1"/>
  <c r="K52" i="3" s="1"/>
  <c r="Q52" i="3" s="1"/>
  <c r="Q50" i="3" l="1"/>
</calcChain>
</file>

<file path=xl/sharedStrings.xml><?xml version="1.0" encoding="utf-8"?>
<sst xmlns="http://schemas.openxmlformats.org/spreadsheetml/2006/main" count="131" uniqueCount="79">
  <si>
    <t>Vrsta troška</t>
  </si>
  <si>
    <t>SVEUKUPNO (A+B)</t>
  </si>
  <si>
    <t>Izvještajno razdoblje:</t>
  </si>
  <si>
    <t>FINANCIJSKI IZVJEŠTAJ O NAPRETKU PROJEKTA</t>
  </si>
  <si>
    <t>A) IZRAVNI (NEPOSREDNI) TROŠKOVI</t>
  </si>
  <si>
    <t>UKUPNO</t>
  </si>
  <si>
    <t>Obrazloženje odstupanja ugovorenih i ostvarenih troškova</t>
  </si>
  <si>
    <t>2. PUTNI TROŠKOVI</t>
  </si>
  <si>
    <t>B) 5. NEIZRAVNI (POSREDNI) TROŠKOVI</t>
  </si>
  <si>
    <t>A) IZRAVNI TROŠKOVI (1+2+3+4)</t>
  </si>
  <si>
    <t>B) NEIZRAVNI TROŠKOVI (5)</t>
  </si>
  <si>
    <t>4. OSTALI TROŠKOVI I USLUGE</t>
  </si>
  <si>
    <t>Naziv korisnika:</t>
  </si>
  <si>
    <t>Broj ugovora:</t>
  </si>
  <si>
    <t>UKUPNO POTROŠENO</t>
  </si>
  <si>
    <t>Razdoblje provedbe programa ili projekta:</t>
  </si>
  <si>
    <t>Nastali i plaćeni troškovi u ovom izvještajnom razdoblju</t>
  </si>
  <si>
    <t>IZVORI FINANCIRANJA - UGOVORENO</t>
  </si>
  <si>
    <t>MP</t>
  </si>
  <si>
    <t>mjesec</t>
  </si>
  <si>
    <t>IZNOS ODOBREN SA ZADNJIM IZVJEŠTAJEM (kumulativno)</t>
  </si>
  <si>
    <t xml:space="preserve">☐ šestomjesečni izvještaj </t>
  </si>
  <si>
    <r>
      <rPr>
        <b/>
        <sz val="18"/>
        <color theme="1"/>
        <rFont val="Calibri"/>
        <family val="2"/>
        <charset val="238"/>
        <scheme val="minor"/>
      </rPr>
      <t>PRIMORSKO-GORANSKA ŽUPANIJA
UPRAVNI ODJEL ZA ZDRAVSTVO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</si>
  <si>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Molimo da obrazac popunite isključivo računalom.  Prilikom umetanja redaka ne zaboravite provjeriti ispravnost formula u ćelijama.
Svi troškovi trebaju biti navedeni u eurima, iskazani na dvije decimale.</t>
  </si>
  <si>
    <t>Broj jedinica</t>
  </si>
  <si>
    <t>Jedinična cijena (euro)</t>
  </si>
  <si>
    <t xml:space="preserve">4.1. </t>
  </si>
  <si>
    <t xml:space="preserve">4.3. </t>
  </si>
  <si>
    <t>____________________________________________________________</t>
  </si>
  <si>
    <t>Iznos</t>
  </si>
  <si>
    <t xml:space="preserve">II. Državni proračun RH </t>
  </si>
  <si>
    <t>III. Proračun Primorsko-goranske županije</t>
  </si>
  <si>
    <t>IV. Proračun jedinica lokalne samouprave (dodati redova koliko je JLS donatora)</t>
  </si>
  <si>
    <t>V. Prihod iz EU fondova</t>
  </si>
  <si>
    <t>VI. Ostalo (dodati redova koliko je ostalih donatora)</t>
  </si>
  <si>
    <t>SVEUKUPNO (I+II+III+IV+V+VI)</t>
  </si>
  <si>
    <t>VRSTA TROŠKA</t>
  </si>
  <si>
    <t>Jedinica mjere</t>
  </si>
  <si>
    <t>UKUPNO POTROŠENO IZ OSTALIH IZVORA FINANCIRANJA</t>
  </si>
  <si>
    <t>SVEUKUPNO POTROŠENO PGŽ+OSTALI IZVORI</t>
  </si>
  <si>
    <r>
      <t xml:space="preserve">1. LJUDSKI RESURSI </t>
    </r>
    <r>
      <rPr>
        <sz val="10"/>
        <rFont val="Verdana"/>
        <family val="2"/>
        <charset val="238"/>
      </rPr>
      <t xml:space="preserve"> </t>
    </r>
  </si>
  <si>
    <t>1.1. Plaće (bruto 2 iznos te postotak rada na projektu)</t>
  </si>
  <si>
    <t>3. OPREMA</t>
  </si>
  <si>
    <t>Dokumentacija dokazivanja nastanka troška</t>
  </si>
  <si>
    <r>
      <t>Vrsta izvještaja</t>
    </r>
    <r>
      <rPr>
        <b/>
        <i/>
        <sz val="12"/>
        <rFont val="Verdana"/>
        <family val="2"/>
        <charset val="238"/>
      </rPr>
      <t xml:space="preserve"> </t>
    </r>
    <r>
      <rPr>
        <b/>
        <sz val="12"/>
        <rFont val="Verdana"/>
        <family val="2"/>
        <charset val="238"/>
      </rPr>
      <t>(označiti):</t>
    </r>
  </si>
  <si>
    <t>Naziv programa/projekta:</t>
  </si>
  <si>
    <t>Naziv Natječaja:</t>
  </si>
  <si>
    <t>PRORAČUN RH - MINISTARSTVO ZDRAVSTVA</t>
  </si>
  <si>
    <t>PRORAČUN GRADA RIJEKE</t>
  </si>
  <si>
    <t>VLASTITA SREDSTAVA UDRUGE</t>
  </si>
  <si>
    <t>I. Vlastiti izvori prijavitelja</t>
  </si>
  <si>
    <t>IZVORI FINANCIRANJA NAKON ZAVRŠETKA PROVEDBE PROJEKTA (ispunjava se samo u završnom izvještaju)</t>
  </si>
  <si>
    <t>1.2. Honorari (bruto 2 iznos/ukupan trošak rada)</t>
  </si>
  <si>
    <t>SVEUKUPNO LJUDSKI RESURSI (1.1.+1.2.)</t>
  </si>
  <si>
    <t>Ugovoreni iznos (podaci iz usklađenog troškovnika)</t>
  </si>
  <si>
    <t>SVEUKUPNO PUTNI TROŠKOVI 2.</t>
  </si>
  <si>
    <t>SVEUKUPNO OPREMA  3.</t>
  </si>
  <si>
    <t>SVEUKUPNO OSTALI TROŠKOVI I USLUGE 4.</t>
  </si>
  <si>
    <t>SVEUKUPNO NEIZRAVNI TROŠKOVI 5.</t>
  </si>
  <si>
    <t>Za istinitost i točnost iskazanih podataka svojim potpisom jamči odgovorna osoba prijavitelja!</t>
  </si>
  <si>
    <t>Ime i prezime osobe koja je izradila Financijsko izvješće:</t>
  </si>
  <si>
    <t>Ime i prezime osobe ovlaštene za zastupanje:</t>
  </si>
  <si>
    <t>Potpis:</t>
  </si>
  <si>
    <t>U Rijeci, ____________________________ godine.</t>
  </si>
  <si>
    <t xml:space="preserve"> ☐ završni izvještaj</t>
  </si>
  <si>
    <t xml:space="preserve">1.1.1. </t>
  </si>
  <si>
    <t xml:space="preserve">1.1.2. </t>
  </si>
  <si>
    <t>1.2.1.</t>
  </si>
  <si>
    <t xml:space="preserve">1.2.2. </t>
  </si>
  <si>
    <t xml:space="preserve">2.1. </t>
  </si>
  <si>
    <t xml:space="preserve">2.2. </t>
  </si>
  <si>
    <t xml:space="preserve">3.1. </t>
  </si>
  <si>
    <t xml:space="preserve">3.2. </t>
  </si>
  <si>
    <t xml:space="preserve">5.5. </t>
  </si>
  <si>
    <t xml:space="preserve">5.4. </t>
  </si>
  <si>
    <t>5.6.</t>
  </si>
  <si>
    <t xml:space="preserve">5.7. </t>
  </si>
  <si>
    <t xml:space="preserve">5.8. </t>
  </si>
  <si>
    <t>Ugovor od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</si>
</sst>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i/>
      <sz val="12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DDEBF7"/>
        <bgColor indexed="64"/>
      </patternFill>
    </fill>
    <fill>
      <patternFill patternType="solid">
        <fgColor rgb="FFE7E6E6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3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39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8BE0F1"/>
        <bgColor indexed="64"/>
      </patternFill>
    </fill>
    <fill>
      <patternFill patternType="solid">
        <fgColor rgb="FFFCDBD8"/>
        <bgColor indexed="41"/>
      </patternFill>
    </fill>
    <fill>
      <patternFill patternType="solid">
        <fgColor rgb="FFFCDBD8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4" fillId="0" borderId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9" borderId="6" applyNumberFormat="0" applyAlignment="0" applyProtection="0"/>
    <xf numFmtId="0" fontId="19" fillId="23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6" applyNumberFormat="0" applyAlignment="0" applyProtection="0"/>
    <xf numFmtId="0" fontId="25" fillId="0" borderId="11" applyNumberFormat="0" applyFill="0" applyAlignment="0" applyProtection="0"/>
    <xf numFmtId="0" fontId="26" fillId="15" borderId="0" applyNumberFormat="0" applyBorder="0" applyAlignment="0" applyProtection="0"/>
    <xf numFmtId="0" fontId="28" fillId="0" borderId="0"/>
    <xf numFmtId="0" fontId="27" fillId="0" borderId="12" applyNumberFormat="0" applyFill="0" applyAlignment="0" applyProtection="0"/>
    <xf numFmtId="9" fontId="14" fillId="0" borderId="0" applyFont="0" applyFill="0" applyBorder="0" applyAlignment="0" applyProtection="0"/>
  </cellStyleXfs>
  <cellXfs count="261">
    <xf numFmtId="0" fontId="0" fillId="0" borderId="0" xfId="0"/>
    <xf numFmtId="0" fontId="8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4" fontId="30" fillId="0" borderId="1" xfId="0" applyNumberFormat="1" applyFont="1" applyFill="1" applyBorder="1" applyAlignment="1" applyProtection="1">
      <alignment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7" xfId="0" applyNumberFormat="1" applyFont="1" applyFill="1" applyBorder="1" applyAlignment="1" applyProtection="1">
      <alignment vertical="center" wrapText="1"/>
      <protection locked="0"/>
    </xf>
    <xf numFmtId="0" fontId="8" fillId="0" borderId="17" xfId="0" applyFont="1" applyFill="1" applyBorder="1" applyAlignment="1">
      <alignment horizontal="left" vertical="center" wrapText="1"/>
    </xf>
    <xf numFmtId="4" fontId="8" fillId="0" borderId="17" xfId="0" applyNumberFormat="1" applyFont="1" applyFill="1" applyBorder="1" applyAlignment="1" applyProtection="1">
      <alignment horizontal="righ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30" fillId="0" borderId="17" xfId="0" applyNumberFormat="1" applyFont="1" applyFill="1" applyBorder="1" applyAlignment="1" applyProtection="1">
      <alignment vertical="center" wrapText="1"/>
      <protection locked="0"/>
    </xf>
    <xf numFmtId="0" fontId="8" fillId="0" borderId="17" xfId="0" applyFont="1" applyBorder="1" applyAlignment="1">
      <alignment horizontal="left" vertical="center" wrapText="1"/>
    </xf>
    <xf numFmtId="0" fontId="7" fillId="4" borderId="17" xfId="0" applyFont="1" applyFill="1" applyBorder="1" applyAlignment="1" applyProtection="1">
      <alignment vertical="center" wrapText="1"/>
    </xf>
    <xf numFmtId="0" fontId="9" fillId="4" borderId="17" xfId="0" applyNumberFormat="1" applyFont="1" applyFill="1" applyBorder="1" applyAlignment="1" applyProtection="1">
      <alignment horizontal="center" vertical="center" wrapText="1"/>
    </xf>
    <xf numFmtId="4" fontId="9" fillId="4" borderId="17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2" fontId="8" fillId="0" borderId="17" xfId="0" applyNumberFormat="1" applyFont="1" applyFill="1" applyBorder="1" applyAlignment="1" applyProtection="1">
      <alignment vertical="center" wrapText="1"/>
    </xf>
    <xf numFmtId="0" fontId="8" fillId="2" borderId="17" xfId="0" applyFont="1" applyFill="1" applyBorder="1" applyAlignment="1" applyProtection="1">
      <alignment vertical="center" wrapText="1"/>
      <protection locked="0"/>
    </xf>
    <xf numFmtId="4" fontId="30" fillId="0" borderId="17" xfId="0" applyNumberFormat="1" applyFont="1" applyFill="1" applyBorder="1" applyAlignment="1" applyProtection="1">
      <alignment vertical="center" wrapText="1"/>
    </xf>
    <xf numFmtId="0" fontId="7" fillId="4" borderId="17" xfId="0" applyFont="1" applyFill="1" applyBorder="1" applyAlignment="1">
      <alignment vertical="center" wrapText="1"/>
    </xf>
    <xf numFmtId="0" fontId="30" fillId="0" borderId="17" xfId="0" applyFont="1" applyFill="1" applyBorder="1" applyAlignment="1" applyProtection="1">
      <alignment vertical="center" wrapText="1"/>
      <protection locked="0"/>
    </xf>
    <xf numFmtId="0" fontId="7" fillId="25" borderId="17" xfId="0" applyFont="1" applyFill="1" applyBorder="1" applyAlignment="1" applyProtection="1">
      <alignment horizontal="center" vertical="center" wrapText="1"/>
    </xf>
    <xf numFmtId="4" fontId="7" fillId="25" borderId="17" xfId="0" applyNumberFormat="1" applyFont="1" applyFill="1" applyBorder="1" applyAlignment="1" applyProtection="1">
      <alignment horizontal="center" vertical="center" wrapText="1"/>
    </xf>
    <xf numFmtId="0" fontId="9" fillId="26" borderId="17" xfId="0" applyFont="1" applyFill="1" applyBorder="1" applyAlignment="1">
      <alignment horizontal="center" vertical="center" wrapText="1"/>
    </xf>
    <xf numFmtId="0" fontId="3" fillId="27" borderId="1" xfId="0" applyFont="1" applyFill="1" applyBorder="1" applyAlignment="1">
      <alignment horizontal="left" vertical="center" wrapText="1"/>
    </xf>
    <xf numFmtId="0" fontId="3" fillId="27" borderId="1" xfId="0" applyFont="1" applyFill="1" applyBorder="1" applyAlignment="1">
      <alignment vertical="center" wrapText="1"/>
    </xf>
    <xf numFmtId="0" fontId="3" fillId="27" borderId="13" xfId="0" applyFont="1" applyFill="1" applyBorder="1" applyAlignment="1" applyProtection="1">
      <alignment vertical="center" wrapText="1"/>
    </xf>
    <xf numFmtId="0" fontId="1" fillId="7" borderId="17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  <xf numFmtId="0" fontId="8" fillId="29" borderId="17" xfId="0" applyFont="1" applyFill="1" applyBorder="1" applyAlignment="1">
      <alignment horizontal="center" vertical="center" wrapText="1"/>
    </xf>
    <xf numFmtId="2" fontId="8" fillId="8" borderId="17" xfId="0" applyNumberFormat="1" applyFont="1" applyFill="1" applyBorder="1" applyAlignment="1" applyProtection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0" fontId="32" fillId="26" borderId="1" xfId="0" applyNumberFormat="1" applyFont="1" applyFill="1" applyBorder="1" applyAlignment="1">
      <alignment horizontal="center" vertical="center" wrapText="1"/>
    </xf>
    <xf numFmtId="4" fontId="34" fillId="30" borderId="1" xfId="0" applyNumberFormat="1" applyFont="1" applyFill="1" applyBorder="1" applyAlignment="1">
      <alignment horizontal="center" vertical="center" wrapText="1"/>
    </xf>
    <xf numFmtId="0" fontId="7" fillId="6" borderId="17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>
      <alignment vertical="center" wrapText="1"/>
    </xf>
    <xf numFmtId="1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17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4" fontId="13" fillId="0" borderId="0" xfId="0" applyNumberFormat="1" applyFont="1" applyAlignment="1">
      <alignment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4" fontId="9" fillId="0" borderId="17" xfId="0" applyNumberFormat="1" applyFont="1" applyFill="1" applyBorder="1" applyAlignment="1" applyProtection="1">
      <alignment horizontal="left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9" fillId="29" borderId="17" xfId="0" applyNumberFormat="1" applyFont="1" applyFill="1" applyBorder="1" applyAlignment="1" applyProtection="1">
      <alignment horizontal="left" vertical="center" wrapText="1"/>
      <protection locked="0"/>
    </xf>
    <xf numFmtId="1" fontId="8" fillId="29" borderId="17" xfId="0" applyNumberFormat="1" applyFont="1" applyFill="1" applyBorder="1" applyAlignment="1" applyProtection="1">
      <alignment horizontal="center" vertical="center" wrapText="1"/>
      <protection locked="0"/>
    </xf>
    <xf numFmtId="4" fontId="8" fillId="29" borderId="17" xfId="0" applyNumberFormat="1" applyFont="1" applyFill="1" applyBorder="1" applyAlignment="1" applyProtection="1">
      <alignment horizontal="right" vertical="center" wrapText="1"/>
      <protection locked="0"/>
    </xf>
    <xf numFmtId="4" fontId="9" fillId="29" borderId="17" xfId="0" applyNumberFormat="1" applyFont="1" applyFill="1" applyBorder="1" applyAlignment="1" applyProtection="1">
      <alignment horizontal="right" vertical="center" wrapText="1"/>
      <protection locked="0"/>
    </xf>
    <xf numFmtId="4" fontId="9" fillId="29" borderId="17" xfId="0" applyNumberFormat="1" applyFont="1" applyFill="1" applyBorder="1" applyAlignment="1" applyProtection="1">
      <alignment vertical="center" wrapText="1"/>
      <protection locked="0"/>
    </xf>
    <xf numFmtId="0" fontId="8" fillId="29" borderId="17" xfId="0" applyNumberFormat="1" applyFont="1" applyFill="1" applyBorder="1" applyAlignment="1" applyProtection="1">
      <alignment vertical="center" wrapText="1"/>
      <protection locked="0"/>
    </xf>
    <xf numFmtId="1" fontId="8" fillId="29" borderId="17" xfId="0" applyNumberFormat="1" applyFont="1" applyFill="1" applyBorder="1" applyAlignment="1" applyProtection="1">
      <alignment vertical="center" wrapText="1"/>
      <protection locked="0"/>
    </xf>
    <xf numFmtId="4" fontId="8" fillId="29" borderId="17" xfId="0" applyNumberFormat="1" applyFont="1" applyFill="1" applyBorder="1" applyAlignment="1" applyProtection="1">
      <alignment vertical="center" wrapText="1"/>
      <protection locked="0"/>
    </xf>
    <xf numFmtId="4" fontId="9" fillId="29" borderId="17" xfId="0" applyNumberFormat="1" applyFont="1" applyFill="1" applyBorder="1" applyAlignment="1" applyProtection="1">
      <alignment horizontal="right" vertical="center" wrapText="1"/>
    </xf>
    <xf numFmtId="4" fontId="9" fillId="29" borderId="17" xfId="0" applyNumberFormat="1" applyFont="1" applyFill="1" applyBorder="1" applyAlignment="1" applyProtection="1">
      <alignment vertical="center" wrapText="1"/>
    </xf>
    <xf numFmtId="2" fontId="8" fillId="29" borderId="17" xfId="0" applyNumberFormat="1" applyFont="1" applyFill="1" applyBorder="1" applyAlignment="1" applyProtection="1">
      <alignment horizontal="center" vertical="center" wrapText="1"/>
    </xf>
    <xf numFmtId="0" fontId="9" fillId="29" borderId="17" xfId="0" applyNumberFormat="1" applyFont="1" applyFill="1" applyBorder="1" applyAlignment="1" applyProtection="1">
      <alignment vertical="center" wrapText="1"/>
      <protection locked="0"/>
    </xf>
    <xf numFmtId="4" fontId="9" fillId="31" borderId="17" xfId="0" applyNumberFormat="1" applyFont="1" applyFill="1" applyBorder="1" applyAlignment="1" applyProtection="1">
      <alignment horizontal="left" vertical="center" wrapText="1"/>
      <protection locked="0"/>
    </xf>
    <xf numFmtId="0" fontId="9" fillId="31" borderId="17" xfId="0" applyNumberFormat="1" applyFont="1" applyFill="1" applyBorder="1" applyAlignment="1" applyProtection="1">
      <alignment horizontal="center" vertical="center" wrapText="1"/>
      <protection locked="0"/>
    </xf>
    <xf numFmtId="1" fontId="9" fillId="31" borderId="17" xfId="0" applyNumberFormat="1" applyFont="1" applyFill="1" applyBorder="1" applyAlignment="1" applyProtection="1">
      <alignment horizontal="center" vertical="center" wrapText="1"/>
      <protection locked="0"/>
    </xf>
    <xf numFmtId="4" fontId="9" fillId="31" borderId="17" xfId="0" applyNumberFormat="1" applyFont="1" applyFill="1" applyBorder="1" applyAlignment="1" applyProtection="1">
      <alignment horizontal="center" vertical="center" wrapText="1"/>
      <protection locked="0"/>
    </xf>
    <xf numFmtId="4" fontId="9" fillId="31" borderId="17" xfId="0" applyNumberFormat="1" applyFont="1" applyFill="1" applyBorder="1" applyAlignment="1" applyProtection="1">
      <alignment horizontal="right" vertical="center" wrapText="1"/>
      <protection locked="0"/>
    </xf>
    <xf numFmtId="4" fontId="9" fillId="31" borderId="17" xfId="0" applyNumberFormat="1" applyFont="1" applyFill="1" applyBorder="1" applyAlignment="1" applyProtection="1">
      <alignment horizontal="center" vertical="center" wrapText="1"/>
    </xf>
    <xf numFmtId="4" fontId="9" fillId="31" borderId="17" xfId="0" applyNumberFormat="1" applyFont="1" applyFill="1" applyBorder="1" applyAlignment="1" applyProtection="1">
      <alignment vertical="center" wrapText="1"/>
    </xf>
    <xf numFmtId="0" fontId="8" fillId="31" borderId="17" xfId="0" applyFont="1" applyFill="1" applyBorder="1" applyAlignment="1">
      <alignment horizontal="center" vertical="center" wrapText="1"/>
    </xf>
    <xf numFmtId="0" fontId="2" fillId="31" borderId="17" xfId="0" applyFont="1" applyFill="1" applyBorder="1" applyAlignment="1">
      <alignment horizontal="left" vertical="center" wrapText="1"/>
    </xf>
    <xf numFmtId="0" fontId="9" fillId="31" borderId="17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7" xfId="0" applyNumberFormat="1" applyFont="1" applyBorder="1" applyAlignment="1">
      <alignment vertical="center" wrapText="1"/>
    </xf>
    <xf numFmtId="1" fontId="35" fillId="0" borderId="0" xfId="0" applyNumberFormat="1" applyFont="1" applyAlignment="1">
      <alignment vertical="center" wrapText="1"/>
    </xf>
    <xf numFmtId="4" fontId="35" fillId="0" borderId="0" xfId="0" applyNumberFormat="1" applyFont="1" applyAlignment="1">
      <alignment vertical="center" wrapText="1"/>
    </xf>
    <xf numFmtId="4" fontId="32" fillId="0" borderId="0" xfId="0" applyNumberFormat="1" applyFont="1" applyFill="1" applyBorder="1" applyAlignment="1">
      <alignment horizontal="right" vertical="center" wrapText="1"/>
    </xf>
    <xf numFmtId="0" fontId="9" fillId="29" borderId="17" xfId="0" applyNumberFormat="1" applyFont="1" applyFill="1" applyBorder="1" applyAlignment="1" applyProtection="1">
      <alignment horizontal="center" vertical="center" wrapText="1"/>
      <protection locked="0"/>
    </xf>
    <xf numFmtId="4" fontId="10" fillId="33" borderId="17" xfId="0" applyNumberFormat="1" applyFont="1" applyFill="1" applyBorder="1" applyAlignment="1" applyProtection="1">
      <alignment vertical="center" wrapText="1"/>
      <protection locked="0"/>
    </xf>
    <xf numFmtId="1" fontId="10" fillId="33" borderId="17" xfId="0" applyNumberFormat="1" applyFont="1" applyFill="1" applyBorder="1" applyAlignment="1" applyProtection="1">
      <alignment horizontal="center" vertical="center" wrapText="1"/>
      <protection locked="0"/>
    </xf>
    <xf numFmtId="4" fontId="10" fillId="33" borderId="17" xfId="0" applyNumberFormat="1" applyFont="1" applyFill="1" applyBorder="1" applyAlignment="1" applyProtection="1">
      <alignment horizontal="right" vertical="center" wrapText="1"/>
      <protection locked="0"/>
    </xf>
    <xf numFmtId="4" fontId="8" fillId="33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32" borderId="17" xfId="0" applyNumberFormat="1" applyFont="1" applyFill="1" applyBorder="1" applyAlignment="1" applyProtection="1">
      <alignment horizontal="center" vertical="center" wrapText="1"/>
    </xf>
    <xf numFmtId="1" fontId="9" fillId="32" borderId="17" xfId="0" applyNumberFormat="1" applyFont="1" applyFill="1" applyBorder="1" applyAlignment="1" applyProtection="1">
      <alignment horizontal="center" vertical="center" wrapText="1"/>
    </xf>
    <xf numFmtId="4" fontId="9" fillId="32" borderId="17" xfId="0" applyNumberFormat="1" applyFont="1" applyFill="1" applyBorder="1" applyAlignment="1" applyProtection="1">
      <alignment horizontal="center" vertical="center" wrapText="1"/>
    </xf>
    <xf numFmtId="1" fontId="8" fillId="33" borderId="17" xfId="0" applyNumberFormat="1" applyFont="1" applyFill="1" applyBorder="1" applyAlignment="1" applyProtection="1">
      <alignment horizontal="center" vertical="center" wrapText="1"/>
    </xf>
    <xf numFmtId="4" fontId="8" fillId="33" borderId="17" xfId="0" applyNumberFormat="1" applyFont="1" applyFill="1" applyBorder="1" applyAlignment="1" applyProtection="1">
      <alignment horizontal="right" vertical="center" wrapText="1"/>
    </xf>
    <xf numFmtId="0" fontId="8" fillId="33" borderId="17" xfId="0" applyNumberFormat="1" applyFont="1" applyFill="1" applyBorder="1" applyAlignment="1" applyProtection="1">
      <alignment horizontal="center" vertical="center" wrapText="1"/>
    </xf>
    <xf numFmtId="1" fontId="30" fillId="33" borderId="17" xfId="0" applyNumberFormat="1" applyFont="1" applyFill="1" applyBorder="1" applyAlignment="1" applyProtection="1">
      <alignment horizontal="center" vertical="center" wrapText="1"/>
    </xf>
    <xf numFmtId="4" fontId="30" fillId="33" borderId="17" xfId="0" applyNumberFormat="1" applyFont="1" applyFill="1" applyBorder="1" applyAlignment="1" applyProtection="1">
      <alignment horizontal="right" vertical="center" wrapText="1"/>
    </xf>
    <xf numFmtId="0" fontId="8" fillId="33" borderId="17" xfId="0" applyNumberFormat="1" applyFont="1" applyFill="1" applyBorder="1" applyAlignment="1" applyProtection="1">
      <alignment horizontal="center" vertical="center" wrapText="1"/>
      <protection locked="0"/>
    </xf>
    <xf numFmtId="1" fontId="8" fillId="33" borderId="17" xfId="0" applyNumberFormat="1" applyFont="1" applyFill="1" applyBorder="1" applyAlignment="1" applyProtection="1">
      <alignment horizontal="center" vertical="center" wrapText="1"/>
      <protection locked="0"/>
    </xf>
    <xf numFmtId="4" fontId="30" fillId="33" borderId="17" xfId="0" applyNumberFormat="1" applyFont="1" applyFill="1" applyBorder="1" applyAlignment="1" applyProtection="1">
      <alignment horizontal="right" vertical="center" wrapText="1"/>
      <protection locked="0"/>
    </xf>
    <xf numFmtId="1" fontId="30" fillId="33" borderId="1" xfId="0" applyNumberFormat="1" applyFont="1" applyFill="1" applyBorder="1" applyAlignment="1" applyProtection="1">
      <alignment horizontal="center" vertical="center" wrapText="1"/>
    </xf>
    <xf numFmtId="4" fontId="30" fillId="33" borderId="1" xfId="0" applyNumberFormat="1" applyFont="1" applyFill="1" applyBorder="1" applyAlignment="1" applyProtection="1">
      <alignment horizontal="right" vertical="center" wrapText="1"/>
    </xf>
    <xf numFmtId="4" fontId="11" fillId="33" borderId="17" xfId="0" applyNumberFormat="1" applyFont="1" applyFill="1" applyBorder="1" applyAlignment="1">
      <alignment horizontal="right" vertical="center" wrapText="1"/>
    </xf>
    <xf numFmtId="0" fontId="3" fillId="34" borderId="17" xfId="0" applyFont="1" applyFill="1" applyBorder="1" applyAlignment="1">
      <alignment vertical="center" wrapText="1"/>
    </xf>
    <xf numFmtId="0" fontId="3" fillId="35" borderId="17" xfId="0" applyFont="1" applyFill="1" applyBorder="1" applyAlignment="1">
      <alignment horizontal="center" vertical="center" wrapText="1"/>
    </xf>
    <xf numFmtId="4" fontId="11" fillId="36" borderId="17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32" fillId="2" borderId="0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vertical="center" wrapText="1"/>
    </xf>
    <xf numFmtId="4" fontId="34" fillId="2" borderId="0" xfId="0" applyNumberFormat="1" applyFont="1" applyFill="1" applyBorder="1" applyAlignment="1">
      <alignment horizontal="center" vertical="center" wrapText="1"/>
    </xf>
    <xf numFmtId="1" fontId="9" fillId="29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17" xfId="0" applyFont="1" applyFill="1" applyBorder="1" applyAlignment="1" applyProtection="1">
      <alignment horizontal="left" vertical="center" wrapText="1"/>
    </xf>
    <xf numFmtId="0" fontId="1" fillId="7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9" fillId="0" borderId="17" xfId="0" applyNumberFormat="1" applyFont="1" applyFill="1" applyBorder="1" applyAlignment="1" applyProtection="1">
      <alignment vertical="center" wrapText="1"/>
      <protection locked="0"/>
    </xf>
    <xf numFmtId="1" fontId="8" fillId="0" borderId="17" xfId="0" applyNumberFormat="1" applyFont="1" applyFill="1" applyBorder="1" applyAlignment="1" applyProtection="1">
      <alignment horizontal="center" vertical="center" wrapText="1"/>
    </xf>
    <xf numFmtId="4" fontId="8" fillId="0" borderId="17" xfId="0" applyNumberFormat="1" applyFont="1" applyFill="1" applyBorder="1" applyAlignment="1" applyProtection="1">
      <alignment vertical="center" wrapText="1"/>
    </xf>
    <xf numFmtId="0" fontId="2" fillId="29" borderId="17" xfId="0" applyFont="1" applyFill="1" applyBorder="1" applyAlignment="1">
      <alignment horizontal="left" vertical="center" wrapText="1"/>
    </xf>
    <xf numFmtId="0" fontId="7" fillId="38" borderId="17" xfId="0" applyFont="1" applyFill="1" applyBorder="1" applyAlignment="1" applyProtection="1">
      <alignment horizontal="left" vertical="center" wrapText="1"/>
    </xf>
    <xf numFmtId="0" fontId="7" fillId="38" borderId="17" xfId="0" applyNumberFormat="1" applyFont="1" applyFill="1" applyBorder="1" applyAlignment="1" applyProtection="1">
      <alignment vertical="center" wrapText="1"/>
    </xf>
    <xf numFmtId="1" fontId="7" fillId="38" borderId="17" xfId="0" applyNumberFormat="1" applyFont="1" applyFill="1" applyBorder="1" applyAlignment="1" applyProtection="1">
      <alignment vertical="center" wrapText="1"/>
    </xf>
    <xf numFmtId="4" fontId="7" fillId="39" borderId="17" xfId="0" applyNumberFormat="1" applyFont="1" applyFill="1" applyBorder="1" applyAlignment="1" applyProtection="1">
      <alignment horizontal="right" vertical="center" wrapText="1"/>
    </xf>
    <xf numFmtId="4" fontId="7" fillId="39" borderId="17" xfId="0" applyNumberFormat="1" applyFont="1" applyFill="1" applyBorder="1" applyAlignment="1" applyProtection="1">
      <alignment vertical="center" wrapText="1"/>
    </xf>
    <xf numFmtId="1" fontId="7" fillId="39" borderId="17" xfId="0" applyNumberFormat="1" applyFont="1" applyFill="1" applyBorder="1" applyAlignment="1" applyProtection="1">
      <alignment vertical="center" wrapText="1"/>
    </xf>
    <xf numFmtId="4" fontId="7" fillId="39" borderId="17" xfId="0" applyNumberFormat="1" applyFont="1" applyFill="1" applyBorder="1" applyAlignment="1" applyProtection="1">
      <alignment horizontal="center" vertical="center" wrapText="1"/>
    </xf>
    <xf numFmtId="0" fontId="8" fillId="39" borderId="17" xfId="0" applyFont="1" applyFill="1" applyBorder="1" applyAlignment="1">
      <alignment horizontal="left" vertical="center" wrapText="1"/>
    </xf>
    <xf numFmtId="0" fontId="7" fillId="38" borderId="17" xfId="0" applyFont="1" applyFill="1" applyBorder="1" applyAlignment="1" applyProtection="1">
      <alignment vertical="center" wrapText="1"/>
    </xf>
    <xf numFmtId="4" fontId="8" fillId="39" borderId="17" xfId="0" applyNumberFormat="1" applyFont="1" applyFill="1" applyBorder="1" applyAlignment="1">
      <alignment horizontal="right" vertical="center" wrapText="1"/>
    </xf>
    <xf numFmtId="4" fontId="8" fillId="39" borderId="17" xfId="0" applyNumberFormat="1" applyFont="1" applyFill="1" applyBorder="1" applyAlignment="1">
      <alignment horizontal="center" vertical="center" wrapText="1"/>
    </xf>
    <xf numFmtId="4" fontId="8" fillId="39" borderId="17" xfId="0" applyNumberFormat="1" applyFont="1" applyFill="1" applyBorder="1" applyAlignment="1">
      <alignment horizontal="left" vertical="center" wrapText="1"/>
    </xf>
    <xf numFmtId="0" fontId="7" fillId="38" borderId="17" xfId="0" applyNumberFormat="1" applyFont="1" applyFill="1" applyBorder="1" applyAlignment="1">
      <alignment vertical="center" wrapText="1"/>
    </xf>
    <xf numFmtId="1" fontId="7" fillId="38" borderId="17" xfId="0" applyNumberFormat="1" applyFont="1" applyFill="1" applyBorder="1" applyAlignment="1">
      <alignment vertical="center" wrapText="1"/>
    </xf>
    <xf numFmtId="4" fontId="9" fillId="39" borderId="17" xfId="0" applyNumberFormat="1" applyFont="1" applyFill="1" applyBorder="1" applyAlignment="1">
      <alignment horizontal="right" vertical="center" wrapText="1"/>
    </xf>
    <xf numFmtId="4" fontId="9" fillId="39" borderId="17" xfId="0" applyNumberFormat="1" applyFont="1" applyFill="1" applyBorder="1" applyAlignment="1">
      <alignment vertical="center" wrapText="1"/>
    </xf>
    <xf numFmtId="0" fontId="9" fillId="39" borderId="17" xfId="0" applyFont="1" applyFill="1" applyBorder="1" applyAlignment="1">
      <alignment horizontal="left" vertical="center" wrapText="1"/>
    </xf>
    <xf numFmtId="0" fontId="7" fillId="39" borderId="17" xfId="0" applyFont="1" applyFill="1" applyBorder="1" applyAlignment="1" applyProtection="1">
      <alignment vertical="center" wrapText="1"/>
    </xf>
    <xf numFmtId="4" fontId="9" fillId="39" borderId="17" xfId="0" applyNumberFormat="1" applyFont="1" applyFill="1" applyBorder="1" applyAlignment="1">
      <alignment horizontal="center" vertical="center" wrapText="1"/>
    </xf>
    <xf numFmtId="4" fontId="8" fillId="39" borderId="17" xfId="0" applyNumberFormat="1" applyFont="1" applyFill="1" applyBorder="1" applyAlignment="1">
      <alignment vertical="center" wrapText="1"/>
    </xf>
    <xf numFmtId="0" fontId="8" fillId="39" borderId="17" xfId="0" applyFont="1" applyFill="1" applyBorder="1" applyAlignment="1">
      <alignment horizontal="center" vertical="center" wrapText="1"/>
    </xf>
    <xf numFmtId="4" fontId="9" fillId="41" borderId="17" xfId="0" applyNumberFormat="1" applyFont="1" applyFill="1" applyBorder="1" applyAlignment="1" applyProtection="1">
      <alignment vertical="center" wrapText="1"/>
      <protection locked="0"/>
    </xf>
    <xf numFmtId="4" fontId="9" fillId="40" borderId="17" xfId="0" applyNumberFormat="1" applyFont="1" applyFill="1" applyBorder="1" applyAlignment="1" applyProtection="1">
      <alignment horizontal="center" vertical="center" wrapText="1"/>
    </xf>
    <xf numFmtId="4" fontId="9" fillId="41" borderId="17" xfId="0" applyNumberFormat="1" applyFont="1" applyFill="1" applyBorder="1" applyAlignment="1" applyProtection="1">
      <alignment vertical="center" wrapText="1"/>
    </xf>
    <xf numFmtId="4" fontId="11" fillId="41" borderId="17" xfId="0" applyNumberFormat="1" applyFont="1" applyFill="1" applyBorder="1" applyAlignment="1">
      <alignment horizontal="right" vertical="center" wrapText="1"/>
    </xf>
    <xf numFmtId="4" fontId="9" fillId="41" borderId="17" xfId="0" applyNumberFormat="1" applyFont="1" applyFill="1" applyBorder="1" applyAlignment="1" applyProtection="1">
      <alignment horizontal="right" vertical="center" wrapText="1"/>
    </xf>
    <xf numFmtId="4" fontId="29" fillId="41" borderId="17" xfId="0" applyNumberFormat="1" applyFont="1" applyFill="1" applyBorder="1" applyAlignment="1" applyProtection="1">
      <alignment horizontal="right" vertical="center" wrapText="1"/>
    </xf>
    <xf numFmtId="4" fontId="9" fillId="43" borderId="17" xfId="0" applyNumberFormat="1" applyFont="1" applyFill="1" applyBorder="1" applyAlignment="1" applyProtection="1">
      <alignment vertical="center" wrapText="1"/>
    </xf>
    <xf numFmtId="4" fontId="9" fillId="42" borderId="17" xfId="0" applyNumberFormat="1" applyFont="1" applyFill="1" applyBorder="1" applyAlignment="1" applyProtection="1">
      <alignment horizontal="center" vertical="center" wrapText="1"/>
    </xf>
    <xf numFmtId="4" fontId="9" fillId="42" borderId="17" xfId="0" applyNumberFormat="1" applyFont="1" applyFill="1" applyBorder="1" applyAlignment="1" applyProtection="1">
      <alignment vertical="center" wrapText="1"/>
    </xf>
    <xf numFmtId="4" fontId="11" fillId="43" borderId="17" xfId="0" applyNumberFormat="1" applyFont="1" applyFill="1" applyBorder="1" applyAlignment="1">
      <alignment horizontal="right" vertical="center" wrapText="1"/>
    </xf>
    <xf numFmtId="1" fontId="30" fillId="2" borderId="17" xfId="0" applyNumberFormat="1" applyFont="1" applyFill="1" applyBorder="1" applyAlignment="1" applyProtection="1">
      <alignment horizontal="center" vertical="center" wrapText="1"/>
    </xf>
    <xf numFmtId="0" fontId="8" fillId="32" borderId="17" xfId="0" applyNumberFormat="1" applyFont="1" applyFill="1" applyBorder="1" applyAlignment="1" applyProtection="1">
      <alignment horizontal="center" vertical="center" wrapText="1"/>
    </xf>
    <xf numFmtId="4" fontId="9" fillId="8" borderId="17" xfId="0" applyNumberFormat="1" applyFont="1" applyFill="1" applyBorder="1" applyAlignment="1" applyProtection="1">
      <alignment horizontal="center" vertical="center" wrapText="1"/>
    </xf>
    <xf numFmtId="0" fontId="9" fillId="8" borderId="17" xfId="0" applyNumberFormat="1" applyFont="1" applyFill="1" applyBorder="1" applyAlignment="1" applyProtection="1">
      <alignment horizontal="center" vertical="center" wrapText="1"/>
    </xf>
    <xf numFmtId="1" fontId="9" fillId="8" borderId="17" xfId="0" applyNumberFormat="1" applyFont="1" applyFill="1" applyBorder="1" applyAlignment="1" applyProtection="1">
      <alignment horizontal="center" vertical="center" wrapText="1"/>
    </xf>
    <xf numFmtId="0" fontId="8" fillId="3" borderId="17" xfId="0" applyNumberFormat="1" applyFont="1" applyFill="1" applyBorder="1" applyAlignment="1" applyProtection="1">
      <alignment horizontal="center" vertical="center" wrapText="1"/>
    </xf>
    <xf numFmtId="16" fontId="30" fillId="0" borderId="17" xfId="0" applyNumberFormat="1" applyFont="1" applyFill="1" applyBorder="1" applyAlignment="1" applyProtection="1">
      <alignment vertical="center" wrapText="1"/>
      <protection locked="0"/>
    </xf>
    <xf numFmtId="0" fontId="9" fillId="32" borderId="17" xfId="0" applyNumberFormat="1" applyFont="1" applyFill="1" applyBorder="1" applyAlignment="1" applyProtection="1">
      <alignment horizontal="center" vertical="center" wrapText="1"/>
    </xf>
    <xf numFmtId="1" fontId="9" fillId="32" borderId="17" xfId="0" applyNumberFormat="1" applyFont="1" applyFill="1" applyBorder="1" applyAlignment="1" applyProtection="1">
      <alignment horizontal="center" vertical="center" wrapText="1"/>
    </xf>
    <xf numFmtId="4" fontId="9" fillId="32" borderId="17" xfId="0" applyNumberFormat="1" applyFont="1" applyFill="1" applyBorder="1" applyAlignment="1" applyProtection="1">
      <alignment horizontal="center" vertical="center" wrapText="1"/>
    </xf>
    <xf numFmtId="4" fontId="9" fillId="8" borderId="17" xfId="0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left" vertical="center" wrapText="1"/>
    </xf>
    <xf numFmtId="4" fontId="13" fillId="2" borderId="0" xfId="0" applyNumberFormat="1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9" fillId="37" borderId="13" xfId="0" applyNumberFormat="1" applyFont="1" applyFill="1" applyBorder="1" applyAlignment="1" applyProtection="1">
      <alignment horizontal="center" vertical="center" wrapText="1"/>
    </xf>
    <xf numFmtId="4" fontId="9" fillId="37" borderId="21" xfId="0" applyNumberFormat="1" applyFont="1" applyFill="1" applyBorder="1" applyAlignment="1" applyProtection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8" fillId="8" borderId="17" xfId="0" applyNumberFormat="1" applyFont="1" applyFill="1" applyBorder="1" applyAlignment="1" applyProtection="1">
      <alignment horizontal="center" vertical="center" wrapText="1"/>
    </xf>
    <xf numFmtId="0" fontId="7" fillId="25" borderId="14" xfId="0" applyFont="1" applyFill="1" applyBorder="1" applyAlignment="1" applyProtection="1">
      <alignment horizontal="center" vertical="center" wrapText="1"/>
    </xf>
    <xf numFmtId="0" fontId="7" fillId="25" borderId="15" xfId="0" applyFont="1" applyFill="1" applyBorder="1" applyAlignment="1" applyProtection="1">
      <alignment horizontal="center" vertical="center" wrapText="1"/>
    </xf>
    <xf numFmtId="0" fontId="7" fillId="25" borderId="16" xfId="0" applyFont="1" applyFill="1" applyBorder="1" applyAlignment="1" applyProtection="1">
      <alignment horizontal="center" vertical="center" wrapText="1"/>
    </xf>
    <xf numFmtId="1" fontId="9" fillId="8" borderId="17" xfId="0" applyNumberFormat="1" applyFont="1" applyFill="1" applyBorder="1" applyAlignment="1" applyProtection="1">
      <alignment horizontal="center" vertical="center" wrapText="1"/>
    </xf>
    <xf numFmtId="0" fontId="9" fillId="8" borderId="17" xfId="0" applyNumberFormat="1" applyFont="1" applyFill="1" applyBorder="1" applyAlignment="1" applyProtection="1">
      <alignment horizontal="center" vertical="center" wrapText="1"/>
    </xf>
    <xf numFmtId="4" fontId="8" fillId="8" borderId="17" xfId="0" applyNumberFormat="1" applyFont="1" applyFill="1" applyBorder="1" applyAlignment="1" applyProtection="1">
      <alignment horizontal="center" vertical="center" wrapText="1"/>
    </xf>
    <xf numFmtId="0" fontId="6" fillId="28" borderId="14" xfId="0" applyFont="1" applyFill="1" applyBorder="1" applyAlignment="1" applyProtection="1">
      <alignment horizontal="left" vertical="center" wrapText="1"/>
    </xf>
    <xf numFmtId="0" fontId="6" fillId="28" borderId="15" xfId="0" applyFont="1" applyFill="1" applyBorder="1" applyAlignment="1" applyProtection="1">
      <alignment horizontal="left" vertical="center" wrapText="1"/>
    </xf>
    <xf numFmtId="0" fontId="6" fillId="28" borderId="16" xfId="0" applyFont="1" applyFill="1" applyBorder="1" applyAlignment="1" applyProtection="1">
      <alignment horizontal="left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1" fontId="32" fillId="0" borderId="0" xfId="0" applyNumberFormat="1" applyFont="1" applyFill="1" applyBorder="1" applyAlignment="1">
      <alignment horizontal="center" vertical="center" wrapText="1"/>
    </xf>
    <xf numFmtId="4" fontId="7" fillId="25" borderId="14" xfId="0" applyNumberFormat="1" applyFont="1" applyFill="1" applyBorder="1" applyAlignment="1" applyProtection="1">
      <alignment horizontal="center" vertical="center" wrapText="1"/>
    </xf>
    <xf numFmtId="4" fontId="7" fillId="25" borderId="15" xfId="0" applyNumberFormat="1" applyFont="1" applyFill="1" applyBorder="1" applyAlignment="1" applyProtection="1">
      <alignment horizontal="center" vertical="center" wrapText="1"/>
    </xf>
    <xf numFmtId="4" fontId="7" fillId="25" borderId="16" xfId="0" applyNumberFormat="1" applyFont="1" applyFill="1" applyBorder="1" applyAlignment="1" applyProtection="1">
      <alignment horizontal="center" vertical="center" wrapText="1"/>
    </xf>
    <xf numFmtId="4" fontId="9" fillId="2" borderId="18" xfId="0" applyNumberFormat="1" applyFont="1" applyFill="1" applyBorder="1" applyAlignment="1" applyProtection="1">
      <alignment horizontal="center" vertical="center" wrapText="1"/>
    </xf>
    <xf numFmtId="4" fontId="9" fillId="2" borderId="19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9" fillId="2" borderId="20" xfId="0" applyNumberFormat="1" applyFont="1" applyFill="1" applyBorder="1" applyAlignment="1" applyProtection="1">
      <alignment horizontal="center"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4" fontId="9" fillId="2" borderId="22" xfId="0" applyNumberFormat="1" applyFont="1" applyFill="1" applyBorder="1" applyAlignment="1" applyProtection="1">
      <alignment horizontal="center" vertical="center" wrapText="1"/>
    </xf>
    <xf numFmtId="4" fontId="9" fillId="2" borderId="23" xfId="0" applyNumberFormat="1" applyFont="1" applyFill="1" applyBorder="1" applyAlignment="1" applyProtection="1">
      <alignment horizontal="center" vertical="center" wrapText="1"/>
    </xf>
    <xf numFmtId="4" fontId="9" fillId="2" borderId="24" xfId="0" applyNumberFormat="1" applyFont="1" applyFill="1" applyBorder="1" applyAlignment="1" applyProtection="1">
      <alignment horizontal="center" vertical="center" wrapText="1"/>
    </xf>
    <xf numFmtId="4" fontId="9" fillId="2" borderId="25" xfId="0" applyNumberFormat="1" applyFont="1" applyFill="1" applyBorder="1" applyAlignment="1" applyProtection="1">
      <alignment horizontal="center" vertical="center" wrapText="1"/>
    </xf>
    <xf numFmtId="0" fontId="3" fillId="28" borderId="14" xfId="0" applyFont="1" applyFill="1" applyBorder="1" applyAlignment="1">
      <alignment horizontal="left" vertical="center" wrapText="1"/>
    </xf>
    <xf numFmtId="0" fontId="3" fillId="28" borderId="15" xfId="0" applyFont="1" applyFill="1" applyBorder="1" applyAlignment="1">
      <alignment horizontal="left" vertical="center" wrapText="1"/>
    </xf>
    <xf numFmtId="0" fontId="3" fillId="28" borderId="16" xfId="0" applyFont="1" applyFill="1" applyBorder="1" applyAlignment="1">
      <alignment horizontal="left" vertical="center" wrapText="1"/>
    </xf>
    <xf numFmtId="4" fontId="9" fillId="3" borderId="18" xfId="0" applyNumberFormat="1" applyFont="1" applyFill="1" applyBorder="1" applyAlignment="1" applyProtection="1">
      <alignment horizontal="center" vertical="center" wrapText="1"/>
    </xf>
    <xf numFmtId="4" fontId="9" fillId="3" borderId="19" xfId="0" applyNumberFormat="1" applyFont="1" applyFill="1" applyBorder="1" applyAlignment="1" applyProtection="1">
      <alignment horizontal="center" vertical="center" wrapText="1"/>
    </xf>
    <xf numFmtId="4" fontId="9" fillId="3" borderId="3" xfId="0" applyNumberFormat="1" applyFont="1" applyFill="1" applyBorder="1" applyAlignment="1" applyProtection="1">
      <alignment horizontal="center" vertical="center" wrapText="1"/>
    </xf>
    <xf numFmtId="4" fontId="9" fillId="3" borderId="20" xfId="0" applyNumberFormat="1" applyFont="1" applyFill="1" applyBorder="1" applyAlignment="1" applyProtection="1">
      <alignment horizontal="center" vertical="center" wrapText="1"/>
    </xf>
    <xf numFmtId="4" fontId="9" fillId="3" borderId="0" xfId="0" applyNumberFormat="1" applyFont="1" applyFill="1" applyBorder="1" applyAlignment="1" applyProtection="1">
      <alignment horizontal="center" vertical="center" wrapText="1"/>
    </xf>
    <xf numFmtId="4" fontId="9" fillId="3" borderId="22" xfId="0" applyNumberFormat="1" applyFont="1" applyFill="1" applyBorder="1" applyAlignment="1" applyProtection="1">
      <alignment horizontal="center" vertical="center" wrapText="1"/>
    </xf>
    <xf numFmtId="4" fontId="9" fillId="3" borderId="23" xfId="0" applyNumberFormat="1" applyFont="1" applyFill="1" applyBorder="1" applyAlignment="1" applyProtection="1">
      <alignment horizontal="center" vertical="center" wrapText="1"/>
    </xf>
    <xf numFmtId="4" fontId="9" fillId="3" borderId="24" xfId="0" applyNumberFormat="1" applyFont="1" applyFill="1" applyBorder="1" applyAlignment="1" applyProtection="1">
      <alignment horizontal="center" vertical="center" wrapText="1"/>
    </xf>
    <xf numFmtId="4" fontId="9" fillId="3" borderId="25" xfId="0" applyNumberFormat="1" applyFont="1" applyFill="1" applyBorder="1" applyAlignment="1" applyProtection="1">
      <alignment horizontal="center"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4" fontId="9" fillId="2" borderId="22" xfId="0" applyNumberFormat="1" applyFont="1" applyFill="1" applyBorder="1" applyAlignment="1">
      <alignment horizontal="center" vertical="center" wrapText="1"/>
    </xf>
    <xf numFmtId="4" fontId="9" fillId="2" borderId="23" xfId="0" applyNumberFormat="1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22" xfId="0" applyNumberFormat="1" applyFont="1" applyFill="1" applyBorder="1" applyAlignment="1">
      <alignment horizontal="center" vertical="center" wrapText="1"/>
    </xf>
    <xf numFmtId="4" fontId="5" fillId="2" borderId="23" xfId="0" applyNumberFormat="1" applyFont="1" applyFill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3" borderId="22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7" fillId="25" borderId="17" xfId="0" applyFont="1" applyFill="1" applyBorder="1" applyAlignment="1" applyProtection="1">
      <alignment horizontal="center" vertical="center" wrapText="1"/>
    </xf>
    <xf numFmtId="1" fontId="7" fillId="25" borderId="17" xfId="0" applyNumberFormat="1" applyFont="1" applyFill="1" applyBorder="1" applyAlignment="1" applyProtection="1">
      <alignment horizontal="center" vertical="center" wrapText="1"/>
    </xf>
    <xf numFmtId="0" fontId="32" fillId="26" borderId="17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left" vertical="center" wrapText="1"/>
    </xf>
    <xf numFmtId="4" fontId="13" fillId="0" borderId="17" xfId="0" applyNumberFormat="1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36" fillId="0" borderId="14" xfId="0" applyNumberFormat="1" applyFont="1" applyFill="1" applyBorder="1" applyAlignment="1">
      <alignment horizontal="left" vertical="center" wrapText="1"/>
    </xf>
    <xf numFmtId="1" fontId="36" fillId="0" borderId="15" xfId="0" applyNumberFormat="1" applyFont="1" applyFill="1" applyBorder="1" applyAlignment="1">
      <alignment horizontal="left" vertical="center" wrapText="1"/>
    </xf>
    <xf numFmtId="1" fontId="36" fillId="0" borderId="16" xfId="0" applyNumberFormat="1" applyFont="1" applyFill="1" applyBorder="1" applyAlignment="1">
      <alignment horizontal="left" vertical="center" wrapText="1"/>
    </xf>
    <xf numFmtId="0" fontId="34" fillId="30" borderId="14" xfId="0" applyFont="1" applyFill="1" applyBorder="1" applyAlignment="1">
      <alignment horizontal="center" vertical="center" wrapText="1"/>
    </xf>
    <xf numFmtId="0" fontId="34" fillId="30" borderId="15" xfId="0" applyFont="1" applyFill="1" applyBorder="1" applyAlignment="1">
      <alignment horizontal="center" vertical="center" wrapText="1"/>
    </xf>
    <xf numFmtId="0" fontId="34" fillId="30" borderId="16" xfId="0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0" fontId="32" fillId="26" borderId="15" xfId="0" applyFont="1" applyFill="1" applyBorder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4" fillId="30" borderId="17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</cellXfs>
  <cellStyles count="4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1"/>
    <cellStyle name="Normalno 2" xfId="37"/>
    <cellStyle name="Percent 2" xfId="39"/>
    <cellStyle name="Total 2" xfId="38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DBD8"/>
      <color rgb="FFFAB9B4"/>
      <color rgb="FFFFFF99"/>
      <color rgb="FF8BE0F1"/>
      <color rgb="FF1FC4E5"/>
      <color rgb="FF19B6D5"/>
      <color rgb="FFD0EBB3"/>
      <color rgb="FFC9A4E4"/>
      <color rgb="FFF1F7ED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3476626</xdr:colOff>
      <xdr:row>0</xdr:row>
      <xdr:rowOff>59531</xdr:rowOff>
    </xdr:from>
    <xdr:to>
      <xdr:col>0</xdr:col>
      <xdr:colOff>4167188</xdr:colOff>
      <xdr:row>0</xdr:row>
      <xdr:rowOff>797718</xdr:rowOff>
    </xdr:to>
    <xdr:pic>
      <xdr:nvPicPr>
        <xdr:cNvPr id="8" name="Shape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476626" y="59531"/>
          <a:ext cx="690562" cy="738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zoomScale="80" zoomScaleNormal="80" zoomScaleSheetLayoutView="80" zoomScalePageLayoutView="90" workbookViewId="0">
      <selection activeCell="K46" sqref="K46"/>
    </sheetView>
  </sheetViews>
  <sheetFormatPr defaultColWidth="8.85546875" defaultRowHeight="15" x14ac:dyDescent="0.25"/>
  <cols>
    <col min="1" max="1" width="80.5703125" style="2" customWidth="1"/>
    <col min="2" max="2" width="22.7109375" style="2" customWidth="1"/>
    <col min="3" max="3" width="14.7109375" style="43" customWidth="1"/>
    <col min="4" max="4" width="20.7109375" style="44" customWidth="1"/>
    <col min="5" max="5" width="22.7109375" style="44" customWidth="1"/>
    <col min="6" max="6" width="21" style="45" customWidth="1"/>
    <col min="7" max="7" width="22.7109375" style="2" customWidth="1"/>
    <col min="8" max="8" width="14.7109375" style="43" customWidth="1"/>
    <col min="9" max="9" width="20.7109375" style="40" customWidth="1"/>
    <col min="10" max="10" width="22.7109375" style="44" customWidth="1"/>
    <col min="11" max="11" width="25.7109375" style="45" customWidth="1"/>
    <col min="12" max="12" width="22.7109375" style="4" customWidth="1"/>
    <col min="13" max="13" width="55.85546875" style="5" customWidth="1"/>
    <col min="14" max="17" width="25.7109375" style="45" customWidth="1"/>
    <col min="18" max="16384" width="8.85546875" style="2"/>
  </cols>
  <sheetData>
    <row r="1" spans="1:17" ht="67.5" customHeight="1" x14ac:dyDescent="0.25">
      <c r="A1" s="164" t="s">
        <v>22</v>
      </c>
      <c r="B1" s="164"/>
      <c r="C1" s="165"/>
      <c r="D1" s="164"/>
      <c r="E1" s="164"/>
      <c r="F1" s="164"/>
      <c r="G1" s="164"/>
      <c r="I1" s="5"/>
      <c r="J1" s="152"/>
      <c r="K1" s="152"/>
      <c r="L1" s="152"/>
      <c r="M1" s="98"/>
      <c r="N1" s="2"/>
      <c r="O1" s="2"/>
      <c r="P1" s="2"/>
      <c r="Q1" s="2"/>
    </row>
    <row r="2" spans="1:17" ht="29.25" customHeight="1" x14ac:dyDescent="0.25">
      <c r="A2" s="166" t="s">
        <v>3</v>
      </c>
      <c r="B2" s="167"/>
      <c r="C2" s="168"/>
      <c r="D2" s="167"/>
      <c r="E2" s="167"/>
      <c r="F2" s="167"/>
      <c r="G2" s="169"/>
      <c r="I2" s="5"/>
      <c r="J2" s="153"/>
      <c r="K2" s="153"/>
      <c r="L2" s="153"/>
      <c r="M2" s="99"/>
      <c r="N2" s="2"/>
      <c r="O2" s="2"/>
      <c r="P2" s="2"/>
      <c r="Q2" s="2"/>
    </row>
    <row r="3" spans="1:17" ht="37.5" customHeight="1" x14ac:dyDescent="0.25">
      <c r="A3" s="170" t="s">
        <v>23</v>
      </c>
      <c r="B3" s="171"/>
      <c r="C3" s="172"/>
      <c r="D3" s="171"/>
      <c r="E3" s="171"/>
      <c r="F3" s="171"/>
      <c r="G3" s="173"/>
      <c r="I3" s="5"/>
      <c r="J3" s="154"/>
      <c r="K3" s="154"/>
      <c r="L3" s="154"/>
      <c r="M3" s="99"/>
      <c r="N3" s="2"/>
      <c r="O3" s="2"/>
      <c r="P3" s="2"/>
      <c r="Q3" s="2"/>
    </row>
    <row r="4" spans="1:17" ht="30" customHeight="1" x14ac:dyDescent="0.25">
      <c r="A4" s="27" t="s">
        <v>46</v>
      </c>
      <c r="B4" s="156"/>
      <c r="C4" s="157"/>
      <c r="D4" s="158"/>
      <c r="E4" s="158"/>
      <c r="F4" s="158"/>
      <c r="G4" s="159"/>
      <c r="I4" s="5"/>
      <c r="J4" s="154"/>
      <c r="K4" s="154"/>
      <c r="L4" s="154"/>
      <c r="M4" s="99"/>
      <c r="N4" s="2"/>
      <c r="O4" s="2"/>
      <c r="P4" s="2"/>
      <c r="Q4" s="2"/>
    </row>
    <row r="5" spans="1:17" ht="30" customHeight="1" x14ac:dyDescent="0.25">
      <c r="A5" s="28" t="s">
        <v>45</v>
      </c>
      <c r="B5" s="156"/>
      <c r="C5" s="157"/>
      <c r="D5" s="158"/>
      <c r="E5" s="158"/>
      <c r="F5" s="158"/>
      <c r="G5" s="159"/>
      <c r="I5" s="5"/>
      <c r="J5" s="154"/>
      <c r="K5" s="154"/>
      <c r="L5" s="154"/>
      <c r="M5" s="99"/>
      <c r="N5" s="2"/>
      <c r="O5" s="2"/>
      <c r="P5" s="2"/>
      <c r="Q5" s="2"/>
    </row>
    <row r="6" spans="1:17" ht="30" customHeight="1" x14ac:dyDescent="0.25">
      <c r="A6" s="28" t="s">
        <v>12</v>
      </c>
      <c r="B6" s="156"/>
      <c r="C6" s="157"/>
      <c r="D6" s="158"/>
      <c r="E6" s="158"/>
      <c r="F6" s="158"/>
      <c r="G6" s="159"/>
      <c r="I6" s="5"/>
      <c r="J6" s="154"/>
      <c r="K6" s="154"/>
      <c r="L6" s="154"/>
      <c r="M6" s="99"/>
      <c r="N6" s="2"/>
      <c r="O6" s="2"/>
      <c r="P6" s="2"/>
      <c r="Q6" s="2"/>
    </row>
    <row r="7" spans="1:17" ht="30" customHeight="1" x14ac:dyDescent="0.25">
      <c r="A7" s="28" t="s">
        <v>13</v>
      </c>
      <c r="B7" s="160"/>
      <c r="C7" s="161"/>
      <c r="D7" s="162"/>
      <c r="E7" s="162"/>
      <c r="F7" s="162"/>
      <c r="G7" s="163"/>
      <c r="I7" s="5"/>
      <c r="J7" s="154"/>
      <c r="K7" s="154"/>
      <c r="L7" s="154"/>
      <c r="M7" s="99"/>
      <c r="N7" s="2"/>
      <c r="O7" s="2"/>
      <c r="P7" s="2"/>
      <c r="Q7" s="2"/>
    </row>
    <row r="8" spans="1:17" ht="30" customHeight="1" x14ac:dyDescent="0.25">
      <c r="A8" s="28" t="s">
        <v>15</v>
      </c>
      <c r="B8" s="160"/>
      <c r="C8" s="161"/>
      <c r="D8" s="162"/>
      <c r="E8" s="162"/>
      <c r="F8" s="162"/>
      <c r="G8" s="163"/>
      <c r="I8" s="5"/>
      <c r="J8" s="155"/>
      <c r="K8" s="155"/>
      <c r="L8" s="155"/>
      <c r="M8" s="100"/>
      <c r="N8" s="2"/>
      <c r="O8" s="2"/>
      <c r="P8" s="2"/>
      <c r="Q8" s="2"/>
    </row>
    <row r="9" spans="1:17" ht="30" customHeight="1" x14ac:dyDescent="0.25">
      <c r="A9" s="27" t="s">
        <v>44</v>
      </c>
      <c r="B9" s="160" t="s">
        <v>21</v>
      </c>
      <c r="C9" s="188"/>
      <c r="D9" s="156" t="s">
        <v>64</v>
      </c>
      <c r="E9" s="158"/>
      <c r="F9" s="158"/>
      <c r="G9" s="159"/>
      <c r="I9" s="177"/>
      <c r="J9" s="177"/>
      <c r="K9" s="177"/>
      <c r="L9" s="40"/>
      <c r="N9" s="151"/>
      <c r="O9" s="151"/>
      <c r="P9" s="151"/>
    </row>
    <row r="10" spans="1:17" ht="30" customHeight="1" x14ac:dyDescent="0.25">
      <c r="A10" s="29" t="s">
        <v>2</v>
      </c>
      <c r="B10" s="189"/>
      <c r="C10" s="190"/>
      <c r="D10" s="191"/>
      <c r="E10" s="191"/>
      <c r="F10" s="191"/>
      <c r="G10" s="192"/>
      <c r="I10" s="176"/>
      <c r="J10" s="176"/>
      <c r="K10" s="176"/>
      <c r="L10" s="40"/>
      <c r="N10" s="151"/>
      <c r="O10" s="151"/>
      <c r="P10" s="151"/>
    </row>
    <row r="11" spans="1:17" ht="69" customHeight="1" x14ac:dyDescent="0.25">
      <c r="A11" s="24" t="s">
        <v>0</v>
      </c>
      <c r="B11" s="243" t="s">
        <v>54</v>
      </c>
      <c r="C11" s="244"/>
      <c r="D11" s="243"/>
      <c r="E11" s="243"/>
      <c r="F11" s="25" t="s">
        <v>20</v>
      </c>
      <c r="G11" s="179" t="s">
        <v>16</v>
      </c>
      <c r="H11" s="180"/>
      <c r="I11" s="180"/>
      <c r="J11" s="181"/>
      <c r="K11" s="25" t="s">
        <v>14</v>
      </c>
      <c r="L11" s="26" t="s">
        <v>6</v>
      </c>
      <c r="M11" s="26" t="s">
        <v>43</v>
      </c>
      <c r="N11" s="195" t="s">
        <v>38</v>
      </c>
      <c r="O11" s="196"/>
      <c r="P11" s="196"/>
      <c r="Q11" s="197"/>
    </row>
    <row r="12" spans="1:17" ht="30" customHeight="1" x14ac:dyDescent="0.25">
      <c r="A12" s="185" t="s">
        <v>4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7"/>
    </row>
    <row r="13" spans="1:17" ht="24.75" customHeight="1" x14ac:dyDescent="0.25">
      <c r="A13" s="39" t="s">
        <v>36</v>
      </c>
      <c r="B13" s="147" t="s">
        <v>37</v>
      </c>
      <c r="C13" s="148" t="s">
        <v>24</v>
      </c>
      <c r="D13" s="149" t="s">
        <v>25</v>
      </c>
      <c r="E13" s="149" t="s">
        <v>5</v>
      </c>
      <c r="F13" s="150"/>
      <c r="G13" s="183" t="s">
        <v>37</v>
      </c>
      <c r="H13" s="182" t="s">
        <v>24</v>
      </c>
      <c r="I13" s="150" t="s">
        <v>25</v>
      </c>
      <c r="J13" s="150" t="s">
        <v>5</v>
      </c>
      <c r="K13" s="184"/>
      <c r="L13" s="178"/>
      <c r="M13" s="178"/>
      <c r="N13" s="174" t="s">
        <v>47</v>
      </c>
      <c r="O13" s="174" t="s">
        <v>48</v>
      </c>
      <c r="P13" s="174" t="s">
        <v>49</v>
      </c>
      <c r="Q13" s="174" t="s">
        <v>39</v>
      </c>
    </row>
    <row r="14" spans="1:17" s="4" customFormat="1" ht="29.25" customHeight="1" x14ac:dyDescent="0.25">
      <c r="A14" s="102" t="s">
        <v>40</v>
      </c>
      <c r="B14" s="147"/>
      <c r="C14" s="148"/>
      <c r="D14" s="149"/>
      <c r="E14" s="149"/>
      <c r="F14" s="150"/>
      <c r="G14" s="183"/>
      <c r="H14" s="182"/>
      <c r="I14" s="150"/>
      <c r="J14" s="150"/>
      <c r="K14" s="184"/>
      <c r="L14" s="178"/>
      <c r="M14" s="178"/>
      <c r="N14" s="175"/>
      <c r="O14" s="175"/>
      <c r="P14" s="175"/>
      <c r="Q14" s="175"/>
    </row>
    <row r="15" spans="1:17" s="4" customFormat="1" ht="45" customHeight="1" x14ac:dyDescent="0.25">
      <c r="A15" s="49" t="s">
        <v>41</v>
      </c>
      <c r="B15" s="75" t="s">
        <v>19</v>
      </c>
      <c r="C15" s="50"/>
      <c r="D15" s="51"/>
      <c r="E15" s="52">
        <f>E16+E23</f>
        <v>0</v>
      </c>
      <c r="F15" s="53">
        <f>F16+F23</f>
        <v>0</v>
      </c>
      <c r="G15" s="54"/>
      <c r="H15" s="55"/>
      <c r="I15" s="56"/>
      <c r="J15" s="57">
        <f>SUM(J16:J18)</f>
        <v>0</v>
      </c>
      <c r="K15" s="58">
        <f t="shared" ref="K15:K25" si="0">F15+J15</f>
        <v>0</v>
      </c>
      <c r="L15" s="59"/>
      <c r="M15" s="59"/>
      <c r="N15" s="57">
        <f>N16+N23</f>
        <v>0</v>
      </c>
      <c r="O15" s="57">
        <f t="shared" ref="O15:Q15" si="1">O16+O23</f>
        <v>0</v>
      </c>
      <c r="P15" s="57">
        <f t="shared" si="1"/>
        <v>0</v>
      </c>
      <c r="Q15" s="57">
        <f t="shared" si="1"/>
        <v>0</v>
      </c>
    </row>
    <row r="16" spans="1:17" s="4" customFormat="1" ht="24.95" customHeight="1" x14ac:dyDescent="0.25">
      <c r="A16" s="61" t="s">
        <v>65</v>
      </c>
      <c r="B16" s="62" t="s">
        <v>19</v>
      </c>
      <c r="C16" s="63"/>
      <c r="D16" s="64"/>
      <c r="E16" s="64">
        <f t="shared" ref="E16:E22" si="2">C16*D16</f>
        <v>0</v>
      </c>
      <c r="F16" s="65">
        <f>F17+F18+F19+F20+F21+F22</f>
        <v>0</v>
      </c>
      <c r="G16" s="62" t="s">
        <v>19</v>
      </c>
      <c r="H16" s="63"/>
      <c r="I16" s="64"/>
      <c r="J16" s="66">
        <f>(I16*H16)</f>
        <v>0</v>
      </c>
      <c r="K16" s="67">
        <f t="shared" si="0"/>
        <v>0</v>
      </c>
      <c r="L16" s="68"/>
      <c r="M16" s="69"/>
      <c r="N16" s="67">
        <v>0</v>
      </c>
      <c r="O16" s="67">
        <v>0</v>
      </c>
      <c r="P16" s="67">
        <v>0</v>
      </c>
      <c r="Q16" s="67">
        <f>K16+N16+O16+P16</f>
        <v>0</v>
      </c>
    </row>
    <row r="17" spans="1:18" s="4" customFormat="1" ht="39.950000000000003" customHeight="1" x14ac:dyDescent="0.25">
      <c r="A17" s="8"/>
      <c r="B17" s="76"/>
      <c r="C17" s="77"/>
      <c r="D17" s="78"/>
      <c r="E17" s="79">
        <f t="shared" si="2"/>
        <v>0</v>
      </c>
      <c r="F17" s="130">
        <v>0</v>
      </c>
      <c r="G17" s="7"/>
      <c r="H17" s="41"/>
      <c r="I17" s="9"/>
      <c r="J17" s="134">
        <f t="shared" ref="J17:J22" si="3">H17*I17</f>
        <v>0</v>
      </c>
      <c r="K17" s="136">
        <f t="shared" si="0"/>
        <v>0</v>
      </c>
      <c r="L17" s="32"/>
      <c r="M17" s="12"/>
      <c r="N17" s="198"/>
      <c r="O17" s="199"/>
      <c r="P17" s="199"/>
      <c r="Q17" s="200"/>
    </row>
    <row r="18" spans="1:18" s="4" customFormat="1" ht="39.950000000000003" customHeight="1" x14ac:dyDescent="0.25">
      <c r="A18" s="8"/>
      <c r="B18" s="76"/>
      <c r="C18" s="77"/>
      <c r="D18" s="78"/>
      <c r="E18" s="79">
        <f t="shared" si="2"/>
        <v>0</v>
      </c>
      <c r="F18" s="130">
        <v>0</v>
      </c>
      <c r="G18" s="7"/>
      <c r="H18" s="41"/>
      <c r="I18" s="9"/>
      <c r="J18" s="134">
        <f t="shared" si="3"/>
        <v>0</v>
      </c>
      <c r="K18" s="136">
        <f t="shared" si="0"/>
        <v>0</v>
      </c>
      <c r="L18" s="31"/>
      <c r="M18" s="12"/>
      <c r="N18" s="201"/>
      <c r="O18" s="202"/>
      <c r="P18" s="202"/>
      <c r="Q18" s="203"/>
    </row>
    <row r="19" spans="1:18" s="4" customFormat="1" ht="39.950000000000003" customHeight="1" x14ac:dyDescent="0.25">
      <c r="A19" s="8"/>
      <c r="B19" s="76"/>
      <c r="C19" s="77"/>
      <c r="D19" s="78"/>
      <c r="E19" s="79">
        <f t="shared" si="2"/>
        <v>0</v>
      </c>
      <c r="F19" s="130">
        <v>0</v>
      </c>
      <c r="G19" s="7"/>
      <c r="H19" s="41"/>
      <c r="I19" s="9"/>
      <c r="J19" s="134">
        <f t="shared" si="3"/>
        <v>0</v>
      </c>
      <c r="K19" s="136">
        <f t="shared" si="0"/>
        <v>0</v>
      </c>
      <c r="L19" s="31"/>
      <c r="M19" s="12"/>
      <c r="N19" s="201"/>
      <c r="O19" s="202"/>
      <c r="P19" s="202"/>
      <c r="Q19" s="203"/>
    </row>
    <row r="20" spans="1:18" s="4" customFormat="1" ht="39.950000000000003" customHeight="1" x14ac:dyDescent="0.25">
      <c r="A20" s="8"/>
      <c r="B20" s="76"/>
      <c r="C20" s="77"/>
      <c r="D20" s="78"/>
      <c r="E20" s="79">
        <f t="shared" si="2"/>
        <v>0</v>
      </c>
      <c r="F20" s="130">
        <v>0</v>
      </c>
      <c r="G20" s="7"/>
      <c r="H20" s="41"/>
      <c r="I20" s="9"/>
      <c r="J20" s="134">
        <f t="shared" si="3"/>
        <v>0</v>
      </c>
      <c r="K20" s="136">
        <f t="shared" si="0"/>
        <v>0</v>
      </c>
      <c r="L20" s="31"/>
      <c r="M20" s="12"/>
      <c r="N20" s="201"/>
      <c r="O20" s="202"/>
      <c r="P20" s="202"/>
      <c r="Q20" s="203"/>
    </row>
    <row r="21" spans="1:18" s="4" customFormat="1" ht="39.950000000000003" customHeight="1" x14ac:dyDescent="0.25">
      <c r="A21" s="8"/>
      <c r="B21" s="76"/>
      <c r="C21" s="77"/>
      <c r="D21" s="78"/>
      <c r="E21" s="79">
        <f t="shared" si="2"/>
        <v>0</v>
      </c>
      <c r="F21" s="130">
        <v>0</v>
      </c>
      <c r="G21" s="7"/>
      <c r="H21" s="41"/>
      <c r="I21" s="9"/>
      <c r="J21" s="134">
        <f t="shared" si="3"/>
        <v>0</v>
      </c>
      <c r="K21" s="136">
        <f t="shared" si="0"/>
        <v>0</v>
      </c>
      <c r="L21" s="31"/>
      <c r="M21" s="12"/>
      <c r="N21" s="201"/>
      <c r="O21" s="202"/>
      <c r="P21" s="202"/>
      <c r="Q21" s="203"/>
    </row>
    <row r="22" spans="1:18" s="4" customFormat="1" ht="39.950000000000003" customHeight="1" x14ac:dyDescent="0.25">
      <c r="A22" s="8"/>
      <c r="B22" s="76"/>
      <c r="C22" s="77"/>
      <c r="D22" s="78"/>
      <c r="E22" s="79">
        <f t="shared" si="2"/>
        <v>0</v>
      </c>
      <c r="F22" s="130">
        <v>0</v>
      </c>
      <c r="G22" s="7"/>
      <c r="H22" s="41"/>
      <c r="I22" s="9"/>
      <c r="J22" s="134">
        <f t="shared" si="3"/>
        <v>0</v>
      </c>
      <c r="K22" s="136">
        <f t="shared" si="0"/>
        <v>0</v>
      </c>
      <c r="L22" s="31"/>
      <c r="M22" s="12"/>
      <c r="N22" s="204"/>
      <c r="O22" s="205"/>
      <c r="P22" s="205"/>
      <c r="Q22" s="206"/>
    </row>
    <row r="23" spans="1:18" s="4" customFormat="1" ht="24.95" customHeight="1" x14ac:dyDescent="0.25">
      <c r="A23" s="70" t="s">
        <v>66</v>
      </c>
      <c r="B23" s="62" t="s">
        <v>19</v>
      </c>
      <c r="C23" s="63"/>
      <c r="D23" s="64"/>
      <c r="E23" s="64">
        <f>C23*D23</f>
        <v>0</v>
      </c>
      <c r="F23" s="65">
        <f>F24+F25</f>
        <v>0</v>
      </c>
      <c r="G23" s="62" t="s">
        <v>19</v>
      </c>
      <c r="H23" s="63">
        <v>0</v>
      </c>
      <c r="I23" s="64">
        <v>0</v>
      </c>
      <c r="J23" s="66">
        <f>(I23*H23)</f>
        <v>0</v>
      </c>
      <c r="K23" s="67">
        <f t="shared" si="0"/>
        <v>0</v>
      </c>
      <c r="L23" s="68"/>
      <c r="M23" s="69"/>
      <c r="N23" s="67">
        <v>0</v>
      </c>
      <c r="O23" s="67">
        <v>0</v>
      </c>
      <c r="P23" s="67">
        <v>0</v>
      </c>
      <c r="Q23" s="67">
        <f>K23+N23+O23+P23</f>
        <v>0</v>
      </c>
    </row>
    <row r="24" spans="1:18" s="4" customFormat="1" ht="39.950000000000003" customHeight="1" x14ac:dyDescent="0.25">
      <c r="A24" s="8"/>
      <c r="B24" s="88"/>
      <c r="C24" s="89"/>
      <c r="D24" s="79"/>
      <c r="E24" s="90">
        <f>C24*D24</f>
        <v>0</v>
      </c>
      <c r="F24" s="130">
        <v>0</v>
      </c>
      <c r="G24" s="7"/>
      <c r="H24" s="41"/>
      <c r="I24" s="9"/>
      <c r="J24" s="134">
        <f>(I24*H24)</f>
        <v>0</v>
      </c>
      <c r="K24" s="136">
        <f t="shared" si="0"/>
        <v>0</v>
      </c>
      <c r="L24" s="32"/>
      <c r="M24" s="12"/>
      <c r="N24" s="198"/>
      <c r="O24" s="199"/>
      <c r="P24" s="199"/>
      <c r="Q24" s="200"/>
    </row>
    <row r="25" spans="1:18" s="4" customFormat="1" ht="39.950000000000003" customHeight="1" x14ac:dyDescent="0.25">
      <c r="A25" s="8"/>
      <c r="B25" s="88"/>
      <c r="C25" s="89"/>
      <c r="D25" s="79"/>
      <c r="E25" s="90">
        <f>C25*D25</f>
        <v>0</v>
      </c>
      <c r="F25" s="130">
        <v>0</v>
      </c>
      <c r="G25" s="7"/>
      <c r="H25" s="41"/>
      <c r="I25" s="9"/>
      <c r="J25" s="134">
        <f>(I25*H25)</f>
        <v>0</v>
      </c>
      <c r="K25" s="136">
        <f t="shared" si="0"/>
        <v>0</v>
      </c>
      <c r="L25" s="32"/>
      <c r="M25" s="12"/>
      <c r="N25" s="204"/>
      <c r="O25" s="205"/>
      <c r="P25" s="205"/>
      <c r="Q25" s="206"/>
    </row>
    <row r="26" spans="1:18" s="4" customFormat="1" ht="45" customHeight="1" x14ac:dyDescent="0.25">
      <c r="A26" s="60" t="s">
        <v>52</v>
      </c>
      <c r="B26" s="75" t="s">
        <v>78</v>
      </c>
      <c r="C26" s="101"/>
      <c r="D26" s="52">
        <f>D27+D28</f>
        <v>0</v>
      </c>
      <c r="E26" s="52">
        <f>E27+E28</f>
        <v>0</v>
      </c>
      <c r="F26" s="53">
        <f>F27+F28</f>
        <v>0</v>
      </c>
      <c r="G26" s="75" t="s">
        <v>78</v>
      </c>
      <c r="H26" s="55"/>
      <c r="I26" s="56"/>
      <c r="J26" s="57">
        <f>J27+J28</f>
        <v>0</v>
      </c>
      <c r="K26" s="58">
        <f>K27+K28</f>
        <v>0</v>
      </c>
      <c r="L26" s="34"/>
      <c r="M26" s="108"/>
      <c r="N26" s="58">
        <v>0</v>
      </c>
      <c r="O26" s="58">
        <v>0</v>
      </c>
      <c r="P26" s="58">
        <v>0</v>
      </c>
      <c r="Q26" s="58">
        <f>K26+N26+O26+P26</f>
        <v>0</v>
      </c>
    </row>
    <row r="27" spans="1:18" s="4" customFormat="1" ht="39.950000000000003" customHeight="1" x14ac:dyDescent="0.25">
      <c r="A27" s="47" t="s">
        <v>67</v>
      </c>
      <c r="B27" s="88"/>
      <c r="C27" s="89"/>
      <c r="D27" s="79"/>
      <c r="E27" s="79">
        <f>C27*D27</f>
        <v>0</v>
      </c>
      <c r="F27" s="130">
        <v>0</v>
      </c>
      <c r="G27" s="7"/>
      <c r="H27" s="41"/>
      <c r="I27" s="9"/>
      <c r="J27" s="134">
        <f>I27</f>
        <v>0</v>
      </c>
      <c r="K27" s="136">
        <f>F27+J27</f>
        <v>0</v>
      </c>
      <c r="L27" s="32"/>
      <c r="M27" s="12"/>
      <c r="N27" s="198"/>
      <c r="O27" s="199"/>
      <c r="P27" s="199"/>
      <c r="Q27" s="200"/>
    </row>
    <row r="28" spans="1:18" s="4" customFormat="1" ht="39.950000000000003" customHeight="1" x14ac:dyDescent="0.25">
      <c r="A28" s="47" t="s">
        <v>68</v>
      </c>
      <c r="B28" s="88"/>
      <c r="C28" s="89"/>
      <c r="D28" s="79"/>
      <c r="E28" s="79">
        <f>C28*D28</f>
        <v>0</v>
      </c>
      <c r="F28" s="130">
        <v>0</v>
      </c>
      <c r="G28" s="7"/>
      <c r="H28" s="41"/>
      <c r="I28" s="9"/>
      <c r="J28" s="134">
        <f>I28</f>
        <v>0</v>
      </c>
      <c r="K28" s="136">
        <f>F28+J28</f>
        <v>0</v>
      </c>
      <c r="L28" s="32"/>
      <c r="M28" s="12"/>
      <c r="N28" s="204"/>
      <c r="O28" s="205"/>
      <c r="P28" s="205"/>
      <c r="Q28" s="206"/>
    </row>
    <row r="29" spans="1:18" ht="45" customHeight="1" x14ac:dyDescent="0.25">
      <c r="A29" s="109" t="s">
        <v>53</v>
      </c>
      <c r="B29" s="110"/>
      <c r="C29" s="111"/>
      <c r="D29" s="112"/>
      <c r="E29" s="112">
        <f t="shared" ref="E29:F29" si="4">E26+E23+E16</f>
        <v>0</v>
      </c>
      <c r="F29" s="112">
        <f t="shared" si="4"/>
        <v>0</v>
      </c>
      <c r="G29" s="113"/>
      <c r="H29" s="114"/>
      <c r="I29" s="113"/>
      <c r="J29" s="113">
        <f t="shared" ref="J29:K29" si="5">J26+J23+J16</f>
        <v>0</v>
      </c>
      <c r="K29" s="113">
        <f t="shared" si="5"/>
        <v>0</v>
      </c>
      <c r="L29" s="115"/>
      <c r="M29" s="116"/>
      <c r="N29" s="113">
        <v>0</v>
      </c>
      <c r="O29" s="113">
        <v>0</v>
      </c>
      <c r="P29" s="113">
        <v>0</v>
      </c>
      <c r="Q29" s="113">
        <f>K29+N29+O29+P29</f>
        <v>0</v>
      </c>
    </row>
    <row r="30" spans="1:18" ht="47.25" customHeight="1" x14ac:dyDescent="0.25">
      <c r="A30" s="15" t="s">
        <v>7</v>
      </c>
      <c r="B30" s="80" t="s">
        <v>37</v>
      </c>
      <c r="C30" s="81" t="s">
        <v>24</v>
      </c>
      <c r="D30" s="82" t="s">
        <v>25</v>
      </c>
      <c r="E30" s="82" t="s">
        <v>5</v>
      </c>
      <c r="F30" s="142"/>
      <c r="G30" s="143" t="s">
        <v>37</v>
      </c>
      <c r="H30" s="144" t="s">
        <v>24</v>
      </c>
      <c r="I30" s="142" t="s">
        <v>25</v>
      </c>
      <c r="J30" s="142" t="s">
        <v>5</v>
      </c>
      <c r="K30" s="142"/>
      <c r="L30" s="30"/>
      <c r="M30" s="103"/>
      <c r="N30" s="210"/>
      <c r="O30" s="211"/>
      <c r="P30" s="211"/>
      <c r="Q30" s="212"/>
    </row>
    <row r="31" spans="1:18" s="5" customFormat="1" ht="45" customHeight="1" x14ac:dyDescent="0.25">
      <c r="A31" s="105" t="s">
        <v>69</v>
      </c>
      <c r="B31" s="141"/>
      <c r="C31" s="83"/>
      <c r="D31" s="84"/>
      <c r="E31" s="79">
        <f>C31*D31</f>
        <v>0</v>
      </c>
      <c r="F31" s="132">
        <v>0</v>
      </c>
      <c r="G31" s="145"/>
      <c r="H31" s="106"/>
      <c r="I31" s="11"/>
      <c r="J31" s="134">
        <f>I31*H31</f>
        <v>0</v>
      </c>
      <c r="K31" s="138">
        <f>F31+J31</f>
        <v>0</v>
      </c>
      <c r="L31" s="31"/>
      <c r="M31" s="10"/>
      <c r="N31" s="213"/>
      <c r="O31" s="214"/>
      <c r="P31" s="214"/>
      <c r="Q31" s="215"/>
      <c r="R31" s="97"/>
    </row>
    <row r="32" spans="1:18" s="5" customFormat="1" ht="45" customHeight="1" x14ac:dyDescent="0.25">
      <c r="A32" s="105" t="s">
        <v>70</v>
      </c>
      <c r="B32" s="85"/>
      <c r="C32" s="83"/>
      <c r="D32" s="84"/>
      <c r="E32" s="79">
        <f>C32*D32</f>
        <v>0</v>
      </c>
      <c r="F32" s="132">
        <v>0</v>
      </c>
      <c r="G32" s="18"/>
      <c r="H32" s="106"/>
      <c r="I32" s="11"/>
      <c r="J32" s="134">
        <f>I32*H32</f>
        <v>0</v>
      </c>
      <c r="K32" s="138">
        <f>F32+J32</f>
        <v>0</v>
      </c>
      <c r="L32" s="31"/>
      <c r="M32" s="10"/>
      <c r="N32" s="216"/>
      <c r="O32" s="217"/>
      <c r="P32" s="217"/>
      <c r="Q32" s="218"/>
      <c r="R32" s="97"/>
    </row>
    <row r="33" spans="1:17" ht="45" customHeight="1" x14ac:dyDescent="0.25">
      <c r="A33" s="117" t="s">
        <v>55</v>
      </c>
      <c r="B33" s="110"/>
      <c r="C33" s="111"/>
      <c r="D33" s="118"/>
      <c r="E33" s="112">
        <f>SUM(E31:E32)</f>
        <v>0</v>
      </c>
      <c r="F33" s="113">
        <f>SUM(F31:F32)</f>
        <v>0</v>
      </c>
      <c r="G33" s="110"/>
      <c r="H33" s="111"/>
      <c r="I33" s="113"/>
      <c r="J33" s="112"/>
      <c r="K33" s="113">
        <f>SUM(K31:K32)</f>
        <v>0</v>
      </c>
      <c r="L33" s="119"/>
      <c r="M33" s="120"/>
      <c r="N33" s="113">
        <v>0</v>
      </c>
      <c r="O33" s="113">
        <v>0</v>
      </c>
      <c r="P33" s="113">
        <v>0</v>
      </c>
      <c r="Q33" s="113">
        <f>K33+N33+O33+P33</f>
        <v>0</v>
      </c>
    </row>
    <row r="34" spans="1:17" ht="48" customHeight="1" x14ac:dyDescent="0.25">
      <c r="A34" s="15" t="s">
        <v>42</v>
      </c>
      <c r="B34" s="80" t="s">
        <v>37</v>
      </c>
      <c r="C34" s="81" t="s">
        <v>24</v>
      </c>
      <c r="D34" s="82" t="s">
        <v>25</v>
      </c>
      <c r="E34" s="82" t="s">
        <v>5</v>
      </c>
      <c r="F34" s="131"/>
      <c r="G34" s="16" t="s">
        <v>37</v>
      </c>
      <c r="H34" s="42" t="s">
        <v>24</v>
      </c>
      <c r="I34" s="17" t="s">
        <v>25</v>
      </c>
      <c r="J34" s="131" t="s">
        <v>5</v>
      </c>
      <c r="K34" s="137"/>
      <c r="L34" s="30"/>
      <c r="M34" s="30"/>
      <c r="N34" s="210"/>
      <c r="O34" s="211"/>
      <c r="P34" s="211"/>
      <c r="Q34" s="212"/>
    </row>
    <row r="35" spans="1:17" ht="63" customHeight="1" x14ac:dyDescent="0.25">
      <c r="A35" s="20" t="s">
        <v>71</v>
      </c>
      <c r="B35" s="141"/>
      <c r="C35" s="86"/>
      <c r="D35" s="87"/>
      <c r="E35" s="87">
        <f>C35*D35</f>
        <v>0</v>
      </c>
      <c r="F35" s="132">
        <v>0</v>
      </c>
      <c r="G35" s="33"/>
      <c r="H35" s="140"/>
      <c r="I35" s="21"/>
      <c r="J35" s="134">
        <f>H35*I35</f>
        <v>0</v>
      </c>
      <c r="K35" s="136">
        <f>F35+J35</f>
        <v>0</v>
      </c>
      <c r="L35" s="31"/>
      <c r="M35" s="104"/>
      <c r="N35" s="213"/>
      <c r="O35" s="214"/>
      <c r="P35" s="214"/>
      <c r="Q35" s="215"/>
    </row>
    <row r="36" spans="1:17" ht="63" customHeight="1" x14ac:dyDescent="0.25">
      <c r="A36" s="1" t="s">
        <v>72</v>
      </c>
      <c r="B36" s="141"/>
      <c r="C36" s="91"/>
      <c r="D36" s="92"/>
      <c r="E36" s="87">
        <f>C36*D36</f>
        <v>0</v>
      </c>
      <c r="F36" s="132">
        <v>0</v>
      </c>
      <c r="G36" s="33"/>
      <c r="H36" s="140"/>
      <c r="I36" s="6"/>
      <c r="J36" s="134">
        <f>H36*I36</f>
        <v>0</v>
      </c>
      <c r="K36" s="136">
        <f>F36+J36</f>
        <v>0</v>
      </c>
      <c r="L36" s="48"/>
      <c r="M36" s="104"/>
      <c r="N36" s="216"/>
      <c r="O36" s="217"/>
      <c r="P36" s="217"/>
      <c r="Q36" s="218"/>
    </row>
    <row r="37" spans="1:17" ht="45" customHeight="1" x14ac:dyDescent="0.25">
      <c r="A37" s="117" t="s">
        <v>56</v>
      </c>
      <c r="B37" s="110"/>
      <c r="C37" s="111"/>
      <c r="D37" s="118">
        <f>D35+D36</f>
        <v>0</v>
      </c>
      <c r="E37" s="112">
        <f>E35+E36</f>
        <v>0</v>
      </c>
      <c r="F37" s="124">
        <f>F35+F36</f>
        <v>0</v>
      </c>
      <c r="G37" s="110"/>
      <c r="H37" s="111"/>
      <c r="I37" s="128"/>
      <c r="J37" s="112">
        <f>J35+J36</f>
        <v>0</v>
      </c>
      <c r="K37" s="113">
        <f>K35+K36</f>
        <v>0</v>
      </c>
      <c r="L37" s="129"/>
      <c r="M37" s="116"/>
      <c r="N37" s="113">
        <v>0</v>
      </c>
      <c r="O37" s="113">
        <v>0</v>
      </c>
      <c r="P37" s="113">
        <v>500</v>
      </c>
      <c r="Q37" s="113">
        <f>K37+N37+O37+P37</f>
        <v>500</v>
      </c>
    </row>
    <row r="38" spans="1:17" ht="48" customHeight="1" x14ac:dyDescent="0.25">
      <c r="A38" s="22" t="s">
        <v>11</v>
      </c>
      <c r="B38" s="80" t="s">
        <v>37</v>
      </c>
      <c r="C38" s="81" t="s">
        <v>24</v>
      </c>
      <c r="D38" s="82" t="s">
        <v>25</v>
      </c>
      <c r="E38" s="82" t="s">
        <v>5</v>
      </c>
      <c r="F38" s="142"/>
      <c r="G38" s="143" t="s">
        <v>37</v>
      </c>
      <c r="H38" s="144" t="s">
        <v>24</v>
      </c>
      <c r="I38" s="142" t="s">
        <v>25</v>
      </c>
      <c r="J38" s="142" t="s">
        <v>5</v>
      </c>
      <c r="K38" s="142"/>
      <c r="L38" s="30"/>
      <c r="M38" s="30"/>
      <c r="N38" s="210"/>
      <c r="O38" s="211"/>
      <c r="P38" s="211"/>
      <c r="Q38" s="212"/>
    </row>
    <row r="39" spans="1:17" ht="25.5" customHeight="1" x14ac:dyDescent="0.25">
      <c r="A39" s="23" t="s">
        <v>26</v>
      </c>
      <c r="B39" s="85"/>
      <c r="C39" s="83"/>
      <c r="D39" s="84"/>
      <c r="E39" s="79">
        <f>C39*D39</f>
        <v>0</v>
      </c>
      <c r="F39" s="132">
        <v>0</v>
      </c>
      <c r="G39" s="18"/>
      <c r="H39" s="106"/>
      <c r="I39" s="11"/>
      <c r="J39" s="134">
        <f>H39*I39</f>
        <v>0</v>
      </c>
      <c r="K39" s="138">
        <f>F39+J39</f>
        <v>0</v>
      </c>
      <c r="L39" s="31"/>
      <c r="M39" s="14"/>
      <c r="N39" s="213"/>
      <c r="O39" s="214"/>
      <c r="P39" s="214"/>
      <c r="Q39" s="215"/>
    </row>
    <row r="40" spans="1:17" ht="25.5" customHeight="1" x14ac:dyDescent="0.25">
      <c r="A40" s="23" t="s">
        <v>27</v>
      </c>
      <c r="B40" s="85"/>
      <c r="C40" s="83"/>
      <c r="D40" s="84"/>
      <c r="E40" s="79">
        <f t="shared" ref="E40" si="6">C40*D40</f>
        <v>0</v>
      </c>
      <c r="F40" s="132">
        <v>0</v>
      </c>
      <c r="G40" s="46"/>
      <c r="H40" s="106"/>
      <c r="I40" s="107"/>
      <c r="J40" s="134">
        <f>H40*I40</f>
        <v>0</v>
      </c>
      <c r="K40" s="138">
        <f>F40+J40</f>
        <v>0</v>
      </c>
      <c r="L40" s="31"/>
      <c r="M40" s="14"/>
      <c r="N40" s="216"/>
      <c r="O40" s="217"/>
      <c r="P40" s="217"/>
      <c r="Q40" s="218"/>
    </row>
    <row r="41" spans="1:17" s="3" customFormat="1" ht="45" customHeight="1" x14ac:dyDescent="0.25">
      <c r="A41" s="126" t="s">
        <v>57</v>
      </c>
      <c r="B41" s="121"/>
      <c r="C41" s="122"/>
      <c r="D41" s="123"/>
      <c r="E41" s="112">
        <f>E39+E40</f>
        <v>0</v>
      </c>
      <c r="F41" s="113">
        <f>SUM(F39:F40)</f>
        <v>0</v>
      </c>
      <c r="G41" s="110"/>
      <c r="H41" s="111"/>
      <c r="I41" s="113"/>
      <c r="J41" s="112">
        <f>J39+J40</f>
        <v>0</v>
      </c>
      <c r="K41" s="112">
        <f>K39+K40</f>
        <v>0</v>
      </c>
      <c r="L41" s="127"/>
      <c r="M41" s="125"/>
      <c r="N41" s="113">
        <v>0</v>
      </c>
      <c r="O41" s="113">
        <v>0</v>
      </c>
      <c r="P41" s="113">
        <v>500</v>
      </c>
      <c r="Q41" s="113">
        <f>K41+N41+O41+P41</f>
        <v>500</v>
      </c>
    </row>
    <row r="42" spans="1:17" ht="30" customHeight="1" x14ac:dyDescent="0.25">
      <c r="A42" s="207" t="s">
        <v>8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9"/>
    </row>
    <row r="43" spans="1:17" ht="48" customHeight="1" x14ac:dyDescent="0.25">
      <c r="A43" s="15" t="s">
        <v>0</v>
      </c>
      <c r="B43" s="80" t="s">
        <v>37</v>
      </c>
      <c r="C43" s="81" t="s">
        <v>24</v>
      </c>
      <c r="D43" s="82" t="s">
        <v>25</v>
      </c>
      <c r="E43" s="82" t="s">
        <v>5</v>
      </c>
      <c r="F43" s="142"/>
      <c r="G43" s="143" t="s">
        <v>37</v>
      </c>
      <c r="H43" s="144" t="s">
        <v>24</v>
      </c>
      <c r="I43" s="142" t="s">
        <v>25</v>
      </c>
      <c r="J43" s="142" t="s">
        <v>5</v>
      </c>
      <c r="K43" s="142"/>
      <c r="L43" s="35"/>
      <c r="M43" s="35"/>
      <c r="N43" s="210"/>
      <c r="O43" s="211"/>
      <c r="P43" s="211"/>
      <c r="Q43" s="212"/>
    </row>
    <row r="44" spans="1:17" s="4" customFormat="1" ht="25.5" customHeight="1" x14ac:dyDescent="0.25">
      <c r="A44" s="13" t="s">
        <v>74</v>
      </c>
      <c r="B44" s="85"/>
      <c r="C44" s="83"/>
      <c r="D44" s="84"/>
      <c r="E44" s="79">
        <f>C44*D44</f>
        <v>0</v>
      </c>
      <c r="F44" s="132">
        <v>0</v>
      </c>
      <c r="G44" s="46"/>
      <c r="H44" s="106"/>
      <c r="I44" s="107"/>
      <c r="J44" s="135">
        <f>H44*I44</f>
        <v>0</v>
      </c>
      <c r="K44" s="136">
        <f t="shared" ref="K44:K49" si="7">F44+J44</f>
        <v>0</v>
      </c>
      <c r="L44" s="19"/>
      <c r="M44" s="10"/>
      <c r="N44" s="213"/>
      <c r="O44" s="214"/>
      <c r="P44" s="214"/>
      <c r="Q44" s="215"/>
    </row>
    <row r="45" spans="1:17" s="4" customFormat="1" ht="25.5" customHeight="1" x14ac:dyDescent="0.25">
      <c r="A45" s="13" t="s">
        <v>73</v>
      </c>
      <c r="B45" s="85"/>
      <c r="C45" s="83"/>
      <c r="D45" s="84"/>
      <c r="E45" s="79">
        <f t="shared" ref="E45:E48" si="8">C45*D45</f>
        <v>0</v>
      </c>
      <c r="F45" s="132">
        <v>0</v>
      </c>
      <c r="G45" s="46"/>
      <c r="H45" s="106"/>
      <c r="I45" s="107"/>
      <c r="J45" s="135">
        <f t="shared" ref="J45:J48" si="9">H45*I45</f>
        <v>0</v>
      </c>
      <c r="K45" s="136">
        <f t="shared" si="7"/>
        <v>0</v>
      </c>
      <c r="L45" s="19"/>
      <c r="M45" s="10"/>
      <c r="N45" s="213"/>
      <c r="O45" s="214"/>
      <c r="P45" s="214"/>
      <c r="Q45" s="215"/>
    </row>
    <row r="46" spans="1:17" s="4" customFormat="1" ht="25.5" customHeight="1" x14ac:dyDescent="0.25">
      <c r="A46" s="146" t="s">
        <v>75</v>
      </c>
      <c r="B46" s="85"/>
      <c r="C46" s="83"/>
      <c r="D46" s="84"/>
      <c r="E46" s="79">
        <f t="shared" si="8"/>
        <v>0</v>
      </c>
      <c r="F46" s="132">
        <v>0</v>
      </c>
      <c r="G46" s="46"/>
      <c r="H46" s="106"/>
      <c r="I46" s="107"/>
      <c r="J46" s="135">
        <f t="shared" si="9"/>
        <v>0</v>
      </c>
      <c r="K46" s="136">
        <f t="shared" si="7"/>
        <v>0</v>
      </c>
      <c r="L46" s="19"/>
      <c r="M46" s="10"/>
      <c r="N46" s="213"/>
      <c r="O46" s="214"/>
      <c r="P46" s="214"/>
      <c r="Q46" s="215"/>
    </row>
    <row r="47" spans="1:17" s="4" customFormat="1" ht="25.5" customHeight="1" x14ac:dyDescent="0.25">
      <c r="A47" s="13" t="s">
        <v>76</v>
      </c>
      <c r="B47" s="85"/>
      <c r="C47" s="83"/>
      <c r="D47" s="84"/>
      <c r="E47" s="79">
        <f t="shared" si="8"/>
        <v>0</v>
      </c>
      <c r="F47" s="132">
        <v>0</v>
      </c>
      <c r="G47" s="46"/>
      <c r="H47" s="106"/>
      <c r="I47" s="107"/>
      <c r="J47" s="135">
        <f t="shared" si="9"/>
        <v>0</v>
      </c>
      <c r="K47" s="136">
        <f t="shared" si="7"/>
        <v>0</v>
      </c>
      <c r="L47" s="19"/>
      <c r="M47" s="10"/>
      <c r="N47" s="213"/>
      <c r="O47" s="214"/>
      <c r="P47" s="214"/>
      <c r="Q47" s="215"/>
    </row>
    <row r="48" spans="1:17" s="4" customFormat="1" ht="25.5" customHeight="1" x14ac:dyDescent="0.25">
      <c r="A48" s="13" t="s">
        <v>77</v>
      </c>
      <c r="B48" s="85"/>
      <c r="C48" s="83"/>
      <c r="D48" s="84"/>
      <c r="E48" s="79">
        <f t="shared" si="8"/>
        <v>0</v>
      </c>
      <c r="F48" s="132">
        <v>0</v>
      </c>
      <c r="G48" s="46"/>
      <c r="H48" s="106"/>
      <c r="I48" s="107"/>
      <c r="J48" s="135">
        <f t="shared" si="9"/>
        <v>0</v>
      </c>
      <c r="K48" s="136">
        <f t="shared" si="7"/>
        <v>0</v>
      </c>
      <c r="L48" s="19"/>
      <c r="M48" s="10"/>
      <c r="N48" s="216"/>
      <c r="O48" s="217"/>
      <c r="P48" s="217"/>
      <c r="Q48" s="218"/>
    </row>
    <row r="49" spans="1:17" s="3" customFormat="1" ht="45" customHeight="1" x14ac:dyDescent="0.25">
      <c r="A49" s="117" t="s">
        <v>58</v>
      </c>
      <c r="B49" s="121"/>
      <c r="C49" s="122"/>
      <c r="D49" s="123"/>
      <c r="E49" s="123">
        <f>SUM(E44:E48)</f>
        <v>0</v>
      </c>
      <c r="F49" s="113">
        <f>F44+F45+F46+F47+F48</f>
        <v>0</v>
      </c>
      <c r="G49" s="110"/>
      <c r="H49" s="111"/>
      <c r="I49" s="113"/>
      <c r="J49" s="112">
        <f>J44+J45+J46+J47+J48</f>
        <v>0</v>
      </c>
      <c r="K49" s="113">
        <f t="shared" si="7"/>
        <v>0</v>
      </c>
      <c r="L49" s="124"/>
      <c r="M49" s="125"/>
      <c r="N49" s="113">
        <v>0</v>
      </c>
      <c r="O49" s="113">
        <v>0</v>
      </c>
      <c r="P49" s="113">
        <v>1000</v>
      </c>
      <c r="Q49" s="113">
        <f>K49+N49+O49+P49</f>
        <v>1000</v>
      </c>
    </row>
    <row r="50" spans="1:17" ht="30" customHeight="1" x14ac:dyDescent="0.25">
      <c r="A50" s="94" t="s">
        <v>9</v>
      </c>
      <c r="B50" s="234"/>
      <c r="C50" s="235"/>
      <c r="D50" s="236"/>
      <c r="E50" s="93">
        <f>E15+E26+E33+E37+E41</f>
        <v>0</v>
      </c>
      <c r="F50" s="133">
        <f>F15+F26+F33+F37+F41</f>
        <v>0</v>
      </c>
      <c r="G50" s="225"/>
      <c r="H50" s="226"/>
      <c r="I50" s="227"/>
      <c r="J50" s="133">
        <f>J15+J26+J33+J37+J41</f>
        <v>0</v>
      </c>
      <c r="K50" s="139">
        <f>K15+K26+K33+K37+K41</f>
        <v>0</v>
      </c>
      <c r="L50" s="219"/>
      <c r="M50" s="220"/>
      <c r="N50" s="96">
        <f>N15+N26+N33+N37+N41</f>
        <v>0</v>
      </c>
      <c r="O50" s="96">
        <f t="shared" ref="O50:P50" si="10">O15+O26+O33+O37+O41</f>
        <v>0</v>
      </c>
      <c r="P50" s="96">
        <f t="shared" si="10"/>
        <v>1000</v>
      </c>
      <c r="Q50" s="96">
        <f>K50+N50+O50+P50</f>
        <v>1000</v>
      </c>
    </row>
    <row r="51" spans="1:17" ht="30" customHeight="1" x14ac:dyDescent="0.25">
      <c r="A51" s="94" t="s">
        <v>10</v>
      </c>
      <c r="B51" s="237"/>
      <c r="C51" s="238"/>
      <c r="D51" s="239"/>
      <c r="E51" s="93">
        <f>E49</f>
        <v>0</v>
      </c>
      <c r="F51" s="133">
        <f>F49</f>
        <v>0</v>
      </c>
      <c r="G51" s="228"/>
      <c r="H51" s="229"/>
      <c r="I51" s="230"/>
      <c r="J51" s="133">
        <f>J49</f>
        <v>0</v>
      </c>
      <c r="K51" s="139">
        <f>K49</f>
        <v>0</v>
      </c>
      <c r="L51" s="221"/>
      <c r="M51" s="222"/>
      <c r="N51" s="96">
        <f>N49</f>
        <v>0</v>
      </c>
      <c r="O51" s="96">
        <f t="shared" ref="O51:P51" si="11">O49</f>
        <v>0</v>
      </c>
      <c r="P51" s="96">
        <f t="shared" si="11"/>
        <v>1000</v>
      </c>
      <c r="Q51" s="96">
        <f t="shared" ref="Q51:Q52" si="12">K51+N51+O51+P51</f>
        <v>1000</v>
      </c>
    </row>
    <row r="52" spans="1:17" ht="30" customHeight="1" x14ac:dyDescent="0.25">
      <c r="A52" s="95" t="s">
        <v>1</v>
      </c>
      <c r="B52" s="240"/>
      <c r="C52" s="241"/>
      <c r="D52" s="242"/>
      <c r="E52" s="93">
        <f>E50+E51</f>
        <v>0</v>
      </c>
      <c r="F52" s="133">
        <f>F50+F51</f>
        <v>0</v>
      </c>
      <c r="G52" s="231"/>
      <c r="H52" s="232"/>
      <c r="I52" s="233"/>
      <c r="J52" s="133">
        <f>J50+J51</f>
        <v>0</v>
      </c>
      <c r="K52" s="139">
        <f>K50+K51</f>
        <v>0</v>
      </c>
      <c r="L52" s="223"/>
      <c r="M52" s="224"/>
      <c r="N52" s="96">
        <f>N50+N51</f>
        <v>0</v>
      </c>
      <c r="O52" s="96">
        <f t="shared" ref="O52:P52" si="13">O50+O51</f>
        <v>0</v>
      </c>
      <c r="P52" s="96">
        <f t="shared" si="13"/>
        <v>2000</v>
      </c>
      <c r="Q52" s="96">
        <f t="shared" si="12"/>
        <v>2000</v>
      </c>
    </row>
    <row r="53" spans="1:17" ht="30" customHeight="1" x14ac:dyDescent="0.25">
      <c r="A53" s="72"/>
      <c r="B53" s="73"/>
      <c r="C53" s="193"/>
      <c r="D53" s="193"/>
      <c r="E53" s="193"/>
      <c r="F53" s="194"/>
      <c r="G53" s="193"/>
      <c r="H53" s="193"/>
      <c r="I53" s="45"/>
      <c r="J53" s="4"/>
      <c r="K53" s="5"/>
      <c r="L53" s="45"/>
      <c r="M53" s="45"/>
      <c r="P53" s="2"/>
      <c r="Q53" s="2"/>
    </row>
    <row r="54" spans="1:17" ht="50.1" customHeight="1" x14ac:dyDescent="0.25">
      <c r="A54" s="245" t="s">
        <v>17</v>
      </c>
      <c r="B54" s="245"/>
      <c r="C54" s="245"/>
      <c r="D54" s="37" t="s">
        <v>29</v>
      </c>
      <c r="E54" s="36"/>
      <c r="F54" s="256" t="s">
        <v>51</v>
      </c>
      <c r="G54" s="257"/>
      <c r="H54" s="257"/>
      <c r="I54" s="257"/>
      <c r="J54" s="258"/>
      <c r="K54" s="37" t="s">
        <v>29</v>
      </c>
      <c r="L54" s="45"/>
      <c r="M54" s="45"/>
      <c r="P54" s="2"/>
      <c r="Q54" s="2"/>
    </row>
    <row r="55" spans="1:17" ht="30" customHeight="1" x14ac:dyDescent="0.25">
      <c r="A55" s="246" t="s">
        <v>50</v>
      </c>
      <c r="B55" s="246"/>
      <c r="C55" s="246"/>
      <c r="D55" s="71">
        <v>0</v>
      </c>
      <c r="E55" s="5"/>
      <c r="F55" s="250" t="s">
        <v>50</v>
      </c>
      <c r="G55" s="251"/>
      <c r="H55" s="251"/>
      <c r="I55" s="251"/>
      <c r="J55" s="252"/>
      <c r="K55" s="71">
        <v>0</v>
      </c>
      <c r="L55" s="2"/>
      <c r="M55" s="2"/>
      <c r="N55" s="2"/>
      <c r="O55" s="2"/>
      <c r="P55" s="2"/>
      <c r="Q55" s="2"/>
    </row>
    <row r="56" spans="1:17" ht="30" customHeight="1" x14ac:dyDescent="0.25">
      <c r="A56" s="247" t="s">
        <v>30</v>
      </c>
      <c r="B56" s="247"/>
      <c r="C56" s="247"/>
      <c r="D56" s="71">
        <v>0</v>
      </c>
      <c r="E56" s="5"/>
      <c r="F56" s="250" t="s">
        <v>30</v>
      </c>
      <c r="G56" s="251"/>
      <c r="H56" s="251"/>
      <c r="I56" s="251"/>
      <c r="J56" s="252"/>
      <c r="K56" s="71">
        <v>0</v>
      </c>
      <c r="L56" s="2"/>
      <c r="M56" s="2"/>
      <c r="N56" s="2"/>
      <c r="O56" s="2"/>
      <c r="P56" s="2"/>
      <c r="Q56" s="2"/>
    </row>
    <row r="57" spans="1:17" ht="30" customHeight="1" x14ac:dyDescent="0.25">
      <c r="A57" s="247" t="s">
        <v>31</v>
      </c>
      <c r="B57" s="247"/>
      <c r="C57" s="247"/>
      <c r="D57" s="71">
        <v>0</v>
      </c>
      <c r="F57" s="250" t="s">
        <v>31</v>
      </c>
      <c r="G57" s="251"/>
      <c r="H57" s="251"/>
      <c r="I57" s="251"/>
      <c r="J57" s="252"/>
      <c r="K57" s="71">
        <v>0</v>
      </c>
    </row>
    <row r="58" spans="1:17" ht="30" customHeight="1" x14ac:dyDescent="0.25">
      <c r="A58" s="247" t="s">
        <v>32</v>
      </c>
      <c r="B58" s="247"/>
      <c r="C58" s="247"/>
      <c r="D58" s="71">
        <v>0</v>
      </c>
      <c r="F58" s="250" t="s">
        <v>32</v>
      </c>
      <c r="G58" s="251"/>
      <c r="H58" s="251"/>
      <c r="I58" s="251"/>
      <c r="J58" s="252"/>
      <c r="K58" s="71">
        <v>0</v>
      </c>
    </row>
    <row r="59" spans="1:17" ht="30" customHeight="1" x14ac:dyDescent="0.25">
      <c r="A59" s="247" t="s">
        <v>33</v>
      </c>
      <c r="B59" s="247"/>
      <c r="C59" s="247"/>
      <c r="D59" s="71">
        <v>0</v>
      </c>
      <c r="F59" s="250" t="s">
        <v>33</v>
      </c>
      <c r="G59" s="251"/>
      <c r="H59" s="251"/>
      <c r="I59" s="251"/>
      <c r="J59" s="252"/>
      <c r="K59" s="71">
        <v>0</v>
      </c>
    </row>
    <row r="60" spans="1:17" ht="30" customHeight="1" x14ac:dyDescent="0.25">
      <c r="A60" s="247" t="s">
        <v>34</v>
      </c>
      <c r="B60" s="247"/>
      <c r="C60" s="247"/>
      <c r="D60" s="71">
        <v>0</v>
      </c>
      <c r="F60" s="250" t="s">
        <v>34</v>
      </c>
      <c r="G60" s="251"/>
      <c r="H60" s="251"/>
      <c r="I60" s="251"/>
      <c r="J60" s="252"/>
      <c r="K60" s="71">
        <v>0</v>
      </c>
    </row>
    <row r="61" spans="1:17" ht="50.1" customHeight="1" x14ac:dyDescent="0.25">
      <c r="A61" s="259" t="s">
        <v>35</v>
      </c>
      <c r="B61" s="259"/>
      <c r="C61" s="259"/>
      <c r="D61" s="38">
        <f>SUM(D55:D60)</f>
        <v>0</v>
      </c>
      <c r="F61" s="253" t="s">
        <v>35</v>
      </c>
      <c r="G61" s="254"/>
      <c r="H61" s="254"/>
      <c r="I61" s="254"/>
      <c r="J61" s="255"/>
      <c r="K61" s="38">
        <f>SUM(K55:K60)</f>
        <v>0</v>
      </c>
    </row>
    <row r="62" spans="1:17" ht="18" x14ac:dyDescent="0.25">
      <c r="A62" s="72"/>
      <c r="B62" s="73"/>
    </row>
    <row r="63" spans="1:17" ht="30.75" customHeight="1" x14ac:dyDescent="0.25">
      <c r="A63" s="260" t="s">
        <v>59</v>
      </c>
      <c r="B63" s="260"/>
      <c r="C63" s="260"/>
      <c r="D63" s="260"/>
      <c r="E63" s="260"/>
      <c r="F63" s="260"/>
      <c r="G63" s="260"/>
      <c r="H63" s="260"/>
      <c r="I63" s="260"/>
      <c r="J63" s="260"/>
      <c r="K63" s="260"/>
    </row>
    <row r="64" spans="1:17" ht="47.25" customHeight="1" x14ac:dyDescent="0.25">
      <c r="A64" s="248" t="s">
        <v>28</v>
      </c>
      <c r="B64" s="248"/>
      <c r="C64" s="248"/>
      <c r="E64" s="193" t="s">
        <v>28</v>
      </c>
      <c r="F64" s="193"/>
      <c r="G64" s="193"/>
      <c r="H64" s="193"/>
      <c r="I64" s="193"/>
    </row>
    <row r="65" spans="1:9" ht="30" customHeight="1" x14ac:dyDescent="0.25">
      <c r="A65" s="248" t="s">
        <v>60</v>
      </c>
      <c r="B65" s="248"/>
      <c r="C65" s="248"/>
      <c r="D65" s="74" t="s">
        <v>18</v>
      </c>
      <c r="E65" s="193" t="s">
        <v>61</v>
      </c>
      <c r="F65" s="193"/>
      <c r="G65" s="193"/>
      <c r="H65" s="193"/>
      <c r="I65" s="193"/>
    </row>
    <row r="66" spans="1:9" ht="30" customHeight="1" x14ac:dyDescent="0.25">
      <c r="A66" s="249"/>
      <c r="B66" s="249"/>
      <c r="C66" s="249"/>
      <c r="E66" s="177"/>
      <c r="F66" s="177"/>
      <c r="G66" s="177"/>
      <c r="H66" s="177"/>
      <c r="I66" s="177"/>
    </row>
    <row r="67" spans="1:9" ht="30" customHeight="1" x14ac:dyDescent="0.25">
      <c r="A67" s="248"/>
      <c r="B67" s="248"/>
      <c r="C67" s="248"/>
      <c r="E67" s="177"/>
      <c r="F67" s="177"/>
      <c r="G67" s="177"/>
      <c r="H67" s="177"/>
      <c r="I67" s="177"/>
    </row>
    <row r="68" spans="1:9" ht="30" customHeight="1" x14ac:dyDescent="0.25">
      <c r="A68" s="249"/>
      <c r="B68" s="249"/>
      <c r="C68" s="249"/>
      <c r="E68" s="193" t="s">
        <v>28</v>
      </c>
      <c r="F68" s="193"/>
      <c r="G68" s="193"/>
      <c r="H68" s="193"/>
      <c r="I68" s="193"/>
    </row>
    <row r="69" spans="1:9" ht="30" customHeight="1" x14ac:dyDescent="0.25">
      <c r="A69" s="249"/>
      <c r="B69" s="249"/>
      <c r="C69" s="249"/>
      <c r="E69" s="193" t="s">
        <v>62</v>
      </c>
      <c r="F69" s="193"/>
      <c r="G69" s="193"/>
      <c r="H69" s="193"/>
      <c r="I69" s="193"/>
    </row>
    <row r="70" spans="1:9" ht="30" customHeight="1" x14ac:dyDescent="0.25">
      <c r="A70" s="249"/>
      <c r="B70" s="249"/>
      <c r="C70" s="249"/>
      <c r="E70" s="177"/>
      <c r="F70" s="177"/>
      <c r="G70" s="177"/>
      <c r="H70" s="177"/>
      <c r="I70" s="177"/>
    </row>
    <row r="71" spans="1:9" ht="30" customHeight="1" x14ac:dyDescent="0.25">
      <c r="A71" s="248" t="s">
        <v>63</v>
      </c>
      <c r="B71" s="248"/>
      <c r="C71" s="248"/>
      <c r="E71" s="177"/>
      <c r="F71" s="177"/>
      <c r="G71" s="177"/>
      <c r="H71" s="177"/>
      <c r="I71" s="177"/>
    </row>
  </sheetData>
  <mergeCells count="88">
    <mergeCell ref="A63:K63"/>
    <mergeCell ref="A68:C68"/>
    <mergeCell ref="A69:C69"/>
    <mergeCell ref="A70:C70"/>
    <mergeCell ref="A71:C71"/>
    <mergeCell ref="E64:I64"/>
    <mergeCell ref="E65:I65"/>
    <mergeCell ref="E66:I66"/>
    <mergeCell ref="E67:I67"/>
    <mergeCell ref="E68:I68"/>
    <mergeCell ref="E69:I69"/>
    <mergeCell ref="E70:I70"/>
    <mergeCell ref="E71:I71"/>
    <mergeCell ref="N30:Q32"/>
    <mergeCell ref="A64:C64"/>
    <mergeCell ref="A65:C65"/>
    <mergeCell ref="A66:C66"/>
    <mergeCell ref="A67:C67"/>
    <mergeCell ref="F57:J57"/>
    <mergeCell ref="F58:J58"/>
    <mergeCell ref="F59:J59"/>
    <mergeCell ref="F60:J60"/>
    <mergeCell ref="F61:J61"/>
    <mergeCell ref="F54:J54"/>
    <mergeCell ref="F55:J55"/>
    <mergeCell ref="F56:J56"/>
    <mergeCell ref="A59:C59"/>
    <mergeCell ref="A60:C60"/>
    <mergeCell ref="A61:C61"/>
    <mergeCell ref="A54:C54"/>
    <mergeCell ref="A55:C55"/>
    <mergeCell ref="A56:C56"/>
    <mergeCell ref="A57:C57"/>
    <mergeCell ref="A58:C58"/>
    <mergeCell ref="C53:H53"/>
    <mergeCell ref="O13:O14"/>
    <mergeCell ref="P13:P14"/>
    <mergeCell ref="N11:Q11"/>
    <mergeCell ref="N17:Q22"/>
    <mergeCell ref="N24:Q25"/>
    <mergeCell ref="N27:Q28"/>
    <mergeCell ref="A42:Q42"/>
    <mergeCell ref="N38:Q40"/>
    <mergeCell ref="N43:Q48"/>
    <mergeCell ref="L50:M52"/>
    <mergeCell ref="G50:I52"/>
    <mergeCell ref="B50:D52"/>
    <mergeCell ref="N34:Q36"/>
    <mergeCell ref="B11:E11"/>
    <mergeCell ref="F13:F14"/>
    <mergeCell ref="N13:N14"/>
    <mergeCell ref="Q13:Q14"/>
    <mergeCell ref="I10:K10"/>
    <mergeCell ref="I9:K9"/>
    <mergeCell ref="L13:L14"/>
    <mergeCell ref="M13:M14"/>
    <mergeCell ref="G11:J11"/>
    <mergeCell ref="H13:H14"/>
    <mergeCell ref="I13:I14"/>
    <mergeCell ref="G13:G14"/>
    <mergeCell ref="K13:K14"/>
    <mergeCell ref="A12:Q12"/>
    <mergeCell ref="B9:C9"/>
    <mergeCell ref="D9:G9"/>
    <mergeCell ref="B10:G10"/>
    <mergeCell ref="N9:P9"/>
    <mergeCell ref="B6:G6"/>
    <mergeCell ref="B7:G7"/>
    <mergeCell ref="B8:G8"/>
    <mergeCell ref="A1:G1"/>
    <mergeCell ref="A2:G2"/>
    <mergeCell ref="A3:G3"/>
    <mergeCell ref="B4:G4"/>
    <mergeCell ref="B5:G5"/>
    <mergeCell ref="N10:P10"/>
    <mergeCell ref="J1:L1"/>
    <mergeCell ref="J2:L2"/>
    <mergeCell ref="J3:L3"/>
    <mergeCell ref="J4:L4"/>
    <mergeCell ref="J5:L5"/>
    <mergeCell ref="J6:L6"/>
    <mergeCell ref="J7:L7"/>
    <mergeCell ref="J8:L8"/>
    <mergeCell ref="B13:B14"/>
    <mergeCell ref="C13:C14"/>
    <mergeCell ref="D13:D14"/>
    <mergeCell ref="E13:E14"/>
    <mergeCell ref="J13:J14"/>
  </mergeCells>
  <phoneticPr fontId="12" type="noConversion"/>
  <conditionalFormatting sqref="M13:M14">
    <cfRule type="cellIs" dxfId="5" priority="11" operator="greaterThan">
      <formula>0</formula>
    </cfRule>
    <cfRule type="cellIs" dxfId="4" priority="12" operator="greaterThan">
      <formula>0</formula>
    </cfRule>
  </conditionalFormatting>
  <conditionalFormatting sqref="L13:L14">
    <cfRule type="cellIs" dxfId="3" priority="7" operator="greaterThan">
      <formula>0</formula>
    </cfRule>
    <cfRule type="cellIs" dxfId="2" priority="8" operator="greaterThan">
      <formula>0</formula>
    </cfRule>
  </conditionalFormatting>
  <conditionalFormatting sqref="K13:K14">
    <cfRule type="cellIs" dxfId="1" priority="5" operator="greaterThan">
      <formula>0</formula>
    </cfRule>
    <cfRule type="cellIs" dxfId="0" priority="6" operator="greaterThan">
      <formula>0</formula>
    </cfRule>
  </conditionalFormatting>
  <pageMargins left="0" right="0" top="0" bottom="0" header="0" footer="0"/>
  <pageSetup paperSize="8" scale="55" fitToHeight="2" orientation="portrait" cellComments="asDisplayed" r:id="rId1"/>
  <rowBreaks count="1" manualBreakCount="1">
    <brk id="41" max="16383" man="1"/>
  </rowBreaks>
  <ignoredErrors>
    <ignoredError sqref="E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FINANCIJSKI IZVJEŠTAJ</vt:lpstr>
      <vt:lpstr>'FINANCIJSKI IZVJEŠTAJ'!Print_Area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Marijana Dundović</cp:lastModifiedBy>
  <cp:lastPrinted>2025-01-14T11:46:44Z</cp:lastPrinted>
  <dcterms:created xsi:type="dcterms:W3CDTF">2014-02-12T09:43:35Z</dcterms:created>
  <dcterms:modified xsi:type="dcterms:W3CDTF">2025-01-14T11:46:59Z</dcterms:modified>
</cp:coreProperties>
</file>