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0" yWindow="165" windowWidth="13020" windowHeight="13110" activeTab="1"/>
  </bookViews>
  <sheets>
    <sheet name="JP_2015.Skupština" sheetId="1" r:id="rId1"/>
    <sheet name="Ne prolaze_za web" sheetId="2" r:id="rId2"/>
  </sheets>
  <definedNames>
    <definedName name="_xlnm.Print_Area" localSheetId="0">'JP_2015.Skupština'!$A$1:$D$380</definedName>
  </definedNames>
  <calcPr fullCalcOnLoad="1"/>
</workbook>
</file>

<file path=xl/sharedStrings.xml><?xml version="1.0" encoding="utf-8"?>
<sst xmlns="http://schemas.openxmlformats.org/spreadsheetml/2006/main" count="1689" uniqueCount="1371">
  <si>
    <t>I.</t>
  </si>
  <si>
    <t>PROGRAM JAVNIH POTREBA U KULTURI</t>
  </si>
  <si>
    <t>1.</t>
  </si>
  <si>
    <t>Županijska kulturna vijeća</t>
  </si>
  <si>
    <t>2.</t>
  </si>
  <si>
    <t>Muzejske, likovne, glazbene, scenske programske aktivnosti</t>
  </si>
  <si>
    <t>2.1</t>
  </si>
  <si>
    <t>Programske aktivnosti ustanova u kulturi</t>
  </si>
  <si>
    <t>2.1.1.</t>
  </si>
  <si>
    <t>Gradska knjižnica Rijeka</t>
  </si>
  <si>
    <t>Projekt izgradnje jedinstvenog knjižnično-informacijskog sustava narodnih i školskih knjižnica PGŽ</t>
  </si>
  <si>
    <t>2.1.2</t>
  </si>
  <si>
    <t>Gradsko kazalište lutaka, Rijeka</t>
  </si>
  <si>
    <t>Kulturne akcije i manifestacije - XX. revija lutkarskih kazališta</t>
  </si>
  <si>
    <t>2.1.3</t>
  </si>
  <si>
    <t>Igranje predstava u PGŽ</t>
  </si>
  <si>
    <t>2.1.4</t>
  </si>
  <si>
    <t>Muzej moderne i suvremene umjetnosti Rijeka</t>
  </si>
  <si>
    <t>Bijenale mladih umjetnika Europe i Mediterana</t>
  </si>
  <si>
    <t>2.1.5</t>
  </si>
  <si>
    <t>Sveučilišna knjižnica Rijeka</t>
  </si>
  <si>
    <t>Zaštita novina u fondu Sveučilišne knjižnice Rijeka: La Bilancia</t>
  </si>
  <si>
    <t>2.1.6</t>
  </si>
  <si>
    <t>Muzej Grada Rijeke</t>
  </si>
  <si>
    <t>Kazališna zbirka Muzeja grada Rijeke - izložba</t>
  </si>
  <si>
    <t>2.1.7</t>
  </si>
  <si>
    <t>Szent Istvan - gostujuća izložba Povijesnog i pomorskog muzeja Istre u Puli</t>
  </si>
  <si>
    <t>2.1.8</t>
  </si>
  <si>
    <t>Hrvatski muzej turizma</t>
  </si>
  <si>
    <t>Mandrać 2015. - 30 godina održavanja međunarodne likovne manifestacije</t>
  </si>
  <si>
    <t>2.1.9</t>
  </si>
  <si>
    <t>Centar za kulturu "Dr. Ivan Kostrenčić"</t>
  </si>
  <si>
    <t>Program Gradske galerije Crikvenica</t>
  </si>
  <si>
    <t>2.2</t>
  </si>
  <si>
    <t>Muzejsko galerijske i likovne djelatnosti</t>
  </si>
  <si>
    <t>2.2.1</t>
  </si>
  <si>
    <t>Centar za kulturu Grada Krka, Krk</t>
  </si>
  <si>
    <t>Program galerije "Decumanus" za 2015.  godinu</t>
  </si>
  <si>
    <t>2.2.2</t>
  </si>
  <si>
    <t>Goranska kiparska radionica Lokve, Lokve</t>
  </si>
  <si>
    <t xml:space="preserve">36. saziv GKR Lokve 2015. godine </t>
  </si>
  <si>
    <t>2.2.3</t>
  </si>
  <si>
    <t>Kopart-umjetnička agencija</t>
  </si>
  <si>
    <t>Snježana Kodarić Ivanković: Izložba crteža</t>
  </si>
  <si>
    <t>2.2.4</t>
  </si>
  <si>
    <t>Anton Vrlić: STAKLARIJ - izložba stakla</t>
  </si>
  <si>
    <t>2.2.5</t>
  </si>
  <si>
    <t>HDLU Rijeka</t>
  </si>
  <si>
    <t>Redovna djelatnost</t>
  </si>
  <si>
    <t>2.2.6</t>
  </si>
  <si>
    <t>Samostalne izložbe</t>
  </si>
  <si>
    <t>2.2.7</t>
  </si>
  <si>
    <t>Godišnja izložba članova HDLUR-a</t>
  </si>
  <si>
    <t>2.2.8</t>
  </si>
  <si>
    <t>Izložba novoprimljenih članova HDLUR-a</t>
  </si>
  <si>
    <t>2.2.9</t>
  </si>
  <si>
    <t>1+1+1+?=3?</t>
  </si>
  <si>
    <t>2.2.10</t>
  </si>
  <si>
    <t>Grad Rab</t>
  </si>
  <si>
    <t>Rapsko likovno ljeto</t>
  </si>
  <si>
    <t>2.2.11</t>
  </si>
  <si>
    <t>Udruga Jenio Sisolski, Brseč</t>
  </si>
  <si>
    <t>2.2.12</t>
  </si>
  <si>
    <t>Knjiga i katalog "Glagoljica u Brseču i Mošćenicama"</t>
  </si>
  <si>
    <t>2.2.13</t>
  </si>
  <si>
    <t>KD "Sv. Kuzme i Damjana", Škrljevo</t>
  </si>
  <si>
    <t>Forma viva - Galerija na otvorenom</t>
  </si>
  <si>
    <t>2.2.14</t>
  </si>
  <si>
    <t>Artour-Nerezine, Nerezine</t>
  </si>
  <si>
    <t>6. umjetnički projekt ŠKVER</t>
  </si>
  <si>
    <t>2.2.15</t>
  </si>
  <si>
    <t>Oblikovna likovna radionica Plemenitaš, Lukovdol</t>
  </si>
  <si>
    <t>22. međunarodni RAKU saziv</t>
  </si>
  <si>
    <t>2.2.16</t>
  </si>
  <si>
    <t>Grad Čabar</t>
  </si>
  <si>
    <t>Postava dviju izložbi u muzejskom prostoru dvorca Zrinski</t>
  </si>
  <si>
    <t>2.2.17</t>
  </si>
  <si>
    <t>Međunarodna likovna kolonija Grobnik</t>
  </si>
  <si>
    <t>2.2.18</t>
  </si>
  <si>
    <t>Narodni muzej i galerija Novi Vinodolski</t>
  </si>
  <si>
    <t>Program izložbi G.G. Turnac</t>
  </si>
  <si>
    <t>2.2.19</t>
  </si>
  <si>
    <t>Creski muzej</t>
  </si>
  <si>
    <t>Tiskanje kataloga i postavljanje izložbe "Stambena arhitektura Cresa od 15. do 19. st."</t>
  </si>
  <si>
    <t>2.2.20</t>
  </si>
  <si>
    <t>Društvo Sinjali</t>
  </si>
  <si>
    <t>Hranitelji bašćanske doline - skulptura PASTIR</t>
  </si>
  <si>
    <t>2.2.21</t>
  </si>
  <si>
    <t>Lošinjski muzej, Mali Lošinj</t>
  </si>
  <si>
    <t>Od Akvileje do Apolonije, putevima Jadrana od željeznog doba do ranog srednjeg vijeka, izložba</t>
  </si>
  <si>
    <t>2.2.22</t>
  </si>
  <si>
    <t>Zdravko Kopas</t>
  </si>
  <si>
    <t>"Dokumenti nevidljivosti" - samostalna izložba, retrospektiva</t>
  </si>
  <si>
    <t>2.2.23</t>
  </si>
  <si>
    <t>Udruga Margareta CRO ART</t>
  </si>
  <si>
    <t>Stare nošnje Rijeke i okolice kroz keramiku (16.-20. st.)</t>
  </si>
  <si>
    <t>2.3</t>
  </si>
  <si>
    <t>Glazbeni programi</t>
  </si>
  <si>
    <t>2.3.1</t>
  </si>
  <si>
    <t>Riječka filharmonija Rijeka</t>
  </si>
  <si>
    <t>Tri koncertna programa u 2015. godini</t>
  </si>
  <si>
    <t>2.3.2</t>
  </si>
  <si>
    <t>Udruga "Kanat", Kastav</t>
  </si>
  <si>
    <t>11. Festival čakavske šansone "ČAnsonfest - Kastav 2014."</t>
  </si>
  <si>
    <t>2.3.3</t>
  </si>
  <si>
    <t>Sudjelovanje muške klape Kastav na 13. međunarodnom zborskom festivalu i 11. međunarodnom natjecanju zborova The Singing World u St. Petresburgu</t>
  </si>
  <si>
    <t>2.3.4</t>
  </si>
  <si>
    <t>2.3.5</t>
  </si>
  <si>
    <t>Pjevački zbor mladih "Josip Kaplan", Rijeka</t>
  </si>
  <si>
    <t>Godišnje djelatnosti zbora</t>
  </si>
  <si>
    <t>2.3.6</t>
  </si>
  <si>
    <t>KUU "Jeka Primorja", Rijeka</t>
  </si>
  <si>
    <t>Nastupi mješovitog pjevačkog zbora tijekom 2015. godine</t>
  </si>
  <si>
    <t>2.3.7</t>
  </si>
  <si>
    <t>Ustanova u kulturi "B.J. Promotions", Dramalj</t>
  </si>
  <si>
    <t>14. Međunarodni glazbeni festival "Crikvenica 15"</t>
  </si>
  <si>
    <t>2.3.8</t>
  </si>
  <si>
    <t>Glazbeno društvo "Spinčići", Kastav</t>
  </si>
  <si>
    <t>18. međunarodni festival puhačkih orkestara "Kastav 2015."</t>
  </si>
  <si>
    <t>2.3.9</t>
  </si>
  <si>
    <t xml:space="preserve">Hrvatska glazbena unija PGŽ, Podružnica Rijeka </t>
  </si>
  <si>
    <t xml:space="preserve">Božić je judi, svečani koncert </t>
  </si>
  <si>
    <t>2.3.10</t>
  </si>
  <si>
    <t>Svjetski dan glazbe "Svečanost glazbe" / Fete de la Musique 2015. - umrežimo se glazbom</t>
  </si>
  <si>
    <t>2.3.11</t>
  </si>
  <si>
    <t>HGD "Zvijezda Danica", Kraljevica</t>
  </si>
  <si>
    <t>Sudjelovanje na susretima zborova</t>
  </si>
  <si>
    <t>2.3.12</t>
  </si>
  <si>
    <t>Riječki komorni orkestar</t>
  </si>
  <si>
    <t xml:space="preserve">Programi koncerata za 2015. godinu </t>
  </si>
  <si>
    <t>2.3.13</t>
  </si>
  <si>
    <t>Koncerti i gostovanja u 2015. godini (Collegium musicum Fluminense)</t>
  </si>
  <si>
    <t>2.3.14</t>
  </si>
  <si>
    <t>Zbor Putokazi Rijeka</t>
  </si>
  <si>
    <t>Programi Zbora</t>
  </si>
  <si>
    <t>2.3.15</t>
  </si>
  <si>
    <t>Kulturno umjetnička udruga "Artel", Rijeka</t>
  </si>
  <si>
    <t>Koncert zbora "Alliluia"</t>
  </si>
  <si>
    <t>2.3.16</t>
  </si>
  <si>
    <t xml:space="preserve">KUU "Riječki oratorijski zbor Ivan Matetić Ronjgov",  Rijeka </t>
  </si>
  <si>
    <t>Programi za 2015. -(1.Božićni koncert, 2. Večer narodnih pjesama, 3. Duhovni koncert)</t>
  </si>
  <si>
    <t>2.3.17</t>
  </si>
  <si>
    <t>Puhački orkestar Grada Čabra</t>
  </si>
  <si>
    <t>Glazbeni tečaj za djecu i mlade</t>
  </si>
  <si>
    <t>2.3.18</t>
  </si>
  <si>
    <t>Umjetnička organizacija Crescendo, Rijeka</t>
  </si>
  <si>
    <t>CREScendo Music Festival 2015.</t>
  </si>
  <si>
    <t>2.3.19</t>
  </si>
  <si>
    <t>Opatijski komorni orkestar (OKO), Opatija</t>
  </si>
  <si>
    <t>Ciklus koncerata klasične glazbe Opatijskog komornog orkestra</t>
  </si>
  <si>
    <t>2.3.20</t>
  </si>
  <si>
    <t>Udruga "Hal", Viškovo</t>
  </si>
  <si>
    <t>Hal's All Star Guitar Festival 2015.</t>
  </si>
  <si>
    <t>2.3.21</t>
  </si>
  <si>
    <t>Udruga Dijamant Klasika</t>
  </si>
  <si>
    <t>Napjevi Gorskog kotara i Primorja</t>
  </si>
  <si>
    <t>2.3.22</t>
  </si>
  <si>
    <t>Glazbeni susreti u dvorcu Zrinski</t>
  </si>
  <si>
    <t>2.3.23</t>
  </si>
  <si>
    <t>Udruga "Glazbeni susreti Gorskog kotara", Delnice</t>
  </si>
  <si>
    <t>2.3.24</t>
  </si>
  <si>
    <t>Etno-udruga "Prepelin'c", Delnice</t>
  </si>
  <si>
    <t>Studijsko snimanje autorske pjesme "Goranska popejfka"</t>
  </si>
  <si>
    <t>2.3.25</t>
  </si>
  <si>
    <t>Liburnia Jazz</t>
  </si>
  <si>
    <t>15. Liburnia Jazz Festival</t>
  </si>
  <si>
    <t>2.3.26</t>
  </si>
  <si>
    <t>Puhački orkestar Fužine</t>
  </si>
  <si>
    <t>18. međunarodni susret puhačkih orkestara PGŽ</t>
  </si>
  <si>
    <t>2.3.27</t>
  </si>
  <si>
    <t>Udruga Domoljub 1909.- Rukavac</t>
  </si>
  <si>
    <t>Liburnijska smotra zborova</t>
  </si>
  <si>
    <t>2.3.28</t>
  </si>
  <si>
    <t>KUD Lanterna, Kraljevica</t>
  </si>
  <si>
    <t>Nastupi na području PGŽ</t>
  </si>
  <si>
    <t>2.3.29</t>
  </si>
  <si>
    <t>Udruga mladih "Re-Volt"</t>
  </si>
  <si>
    <t>"Re-Volt" Fest</t>
  </si>
  <si>
    <t>2.3.30</t>
  </si>
  <si>
    <t>Ženska klapa Teha</t>
  </si>
  <si>
    <t>Božić u Cresu</t>
  </si>
  <si>
    <t>2.4</t>
  </si>
  <si>
    <t>Kazališno scenski programi</t>
  </si>
  <si>
    <t>2.4.1</t>
  </si>
  <si>
    <t>Društvo za ples i rekreaciju "Super dance", Rijeka</t>
  </si>
  <si>
    <t>Rijeka dance spektakl</t>
  </si>
  <si>
    <t>2.4.2</t>
  </si>
  <si>
    <t>HKD međunarodni festival malih scena, Rijeka</t>
  </si>
  <si>
    <t>2.4.3</t>
  </si>
  <si>
    <t>Udruga "Trafik", Rijeka</t>
  </si>
  <si>
    <t>Kao da je bilo nekad - kazališna predstava</t>
  </si>
  <si>
    <t>2.4.4</t>
  </si>
  <si>
    <t>Udruga "Ri Teatar", Rijeka</t>
  </si>
  <si>
    <t>Kulturni centar Kalvarija - Kazalište mladih</t>
  </si>
  <si>
    <t>2.4.5</t>
  </si>
  <si>
    <t>Klub mladih Rijeka</t>
  </si>
  <si>
    <t>Teatar kluba mladih Rijeka - dramska radionica za mlade</t>
  </si>
  <si>
    <t>2.4.6</t>
  </si>
  <si>
    <t>kRIk 10 - Revija amaterskog filma</t>
  </si>
  <si>
    <t>2.4.7</t>
  </si>
  <si>
    <t>Udruga "Drugo more", Rijeka</t>
  </si>
  <si>
    <t xml:space="preserve">Zoom - festival izvedbenih umjetnosti </t>
  </si>
  <si>
    <t>2.4.8</t>
  </si>
  <si>
    <t>Plesna grupa Flame, Rijeka</t>
  </si>
  <si>
    <t>Breakup</t>
  </si>
  <si>
    <t>2.4.9</t>
  </si>
  <si>
    <t>Centar za kulturni turizam "Koraki", Ičići</t>
  </si>
  <si>
    <t>Dani plesa u Opatiji</t>
  </si>
  <si>
    <t>2.4.10</t>
  </si>
  <si>
    <t>Ustanova "Festival Opatija"</t>
  </si>
  <si>
    <t>Festival profesionalnih neovisnih kazališta i kazališnih družina u RH - FEN 2015.</t>
  </si>
  <si>
    <t>2.4.11</t>
  </si>
  <si>
    <t>Umjetnička organizacija Kotar teatar</t>
  </si>
  <si>
    <t>Kotar FEST! 4</t>
  </si>
  <si>
    <t>2.4.12</t>
  </si>
  <si>
    <t>Udruga GRIFON, Cres</t>
  </si>
  <si>
    <t>Teatar na pjaceti</t>
  </si>
  <si>
    <t>2.4.13</t>
  </si>
  <si>
    <t>Teatar SCENA</t>
  </si>
  <si>
    <t>Smotra amaterskih kazališta PGŽ</t>
  </si>
  <si>
    <t>2.4.14</t>
  </si>
  <si>
    <t>Udruga Facultas</t>
  </si>
  <si>
    <t>2.4.15</t>
  </si>
  <si>
    <t>Udruga Filmaktiv</t>
  </si>
  <si>
    <t>Primijenjeni video</t>
  </si>
  <si>
    <t>2.4.16</t>
  </si>
  <si>
    <t>Udruga Liburnia film festival</t>
  </si>
  <si>
    <t>3.</t>
  </si>
  <si>
    <t>Goranska bibliobusna služba</t>
  </si>
  <si>
    <t>3.1</t>
  </si>
  <si>
    <t>Županijski bibliobus u 2015. godini</t>
  </si>
  <si>
    <t>4.</t>
  </si>
  <si>
    <t>Kulturne manifestacije</t>
  </si>
  <si>
    <t>4.1</t>
  </si>
  <si>
    <t>Annalinea d.o.o., Mošćenička Draga</t>
  </si>
  <si>
    <t>Mošćeničko kulturno ljeto</t>
  </si>
  <si>
    <t>4.2</t>
  </si>
  <si>
    <t>59. Ljetne priredbe Krk</t>
  </si>
  <si>
    <t>4.3</t>
  </si>
  <si>
    <t>Društvo "Tramuntana", Beli</t>
  </si>
  <si>
    <t>Dani Tramuntane 2015.</t>
  </si>
  <si>
    <t>4.4</t>
  </si>
  <si>
    <t>Mješoviti pjevački zbor "Gimpl" Ravna Gora</t>
  </si>
  <si>
    <t>Festival zvuka  Panfest 2015.</t>
  </si>
  <si>
    <t>4.5</t>
  </si>
  <si>
    <t>Održavanje 13. smotre svirača heligonki i malih instrumentalnih sastava Gorskog kotara</t>
  </si>
  <si>
    <t>4.6</t>
  </si>
  <si>
    <t>Narodna čitaonica Kostrena</t>
  </si>
  <si>
    <t>Jesen u Kostreni</t>
  </si>
  <si>
    <t>4.7</t>
  </si>
  <si>
    <t>Grad Kraljevica</t>
  </si>
  <si>
    <t>4.8</t>
  </si>
  <si>
    <t>TZ Općine Vinodolske, Bribir</t>
  </si>
  <si>
    <t>15. Vinodolske ljetne noći</t>
  </si>
  <si>
    <t>4.9</t>
  </si>
  <si>
    <t>Drivenik - čuvar kroz povijest</t>
  </si>
  <si>
    <t>4.10</t>
  </si>
  <si>
    <t>Udruga Kastafsko kulturno leto, Kastav</t>
  </si>
  <si>
    <t>24. Kastafsko kulturno leto</t>
  </si>
  <si>
    <t>4.11</t>
  </si>
  <si>
    <t>Udruga Festival Kvarner, Lovran</t>
  </si>
  <si>
    <t>Festival Kvarner</t>
  </si>
  <si>
    <t>4.12</t>
  </si>
  <si>
    <t>Rapske glazbene večeri</t>
  </si>
  <si>
    <t>4.13</t>
  </si>
  <si>
    <t>22. glazbeni susreti "Zrinski" i drugo</t>
  </si>
  <si>
    <t>4.14</t>
  </si>
  <si>
    <t>Grad Cres</t>
  </si>
  <si>
    <t>Lubeničke večeri</t>
  </si>
  <si>
    <t>4.15</t>
  </si>
  <si>
    <t>KUD "Zvir" Jelenje Dražice</t>
  </si>
  <si>
    <t>"Grobnički tići kantaju 2015." - Čarobna sopelica</t>
  </si>
  <si>
    <t>4.16</t>
  </si>
  <si>
    <t>Općina Omišalj</t>
  </si>
  <si>
    <t>Festival pučkog teatra Omišalj - Čavle</t>
  </si>
  <si>
    <t>4.17</t>
  </si>
  <si>
    <t>Gradska knjižnica Crikvenica</t>
  </si>
  <si>
    <t>Književna manifestacija XIV. Jadranski književni susreti</t>
  </si>
  <si>
    <t>4.18</t>
  </si>
  <si>
    <t>Creske kulturne večeri</t>
  </si>
  <si>
    <t>4.19</t>
  </si>
  <si>
    <t>Kulturno ljeto u Delnicama 2015.</t>
  </si>
  <si>
    <t>4.20</t>
  </si>
  <si>
    <t>TZ Općine Malinska Dubašnica</t>
  </si>
  <si>
    <t>61. festival folklora otoka Krka</t>
  </si>
  <si>
    <t>4.21</t>
  </si>
  <si>
    <t>Grad Vrbovsko</t>
  </si>
  <si>
    <t>Književna manifestacija Goranovo proljeće</t>
  </si>
  <si>
    <t>4.22</t>
  </si>
  <si>
    <t>3. književna manifestacija "Od mora do gora"</t>
  </si>
  <si>
    <t>5.</t>
  </si>
  <si>
    <t>Izdavačka i bibliotečna djelatnost</t>
  </si>
  <si>
    <t>5.1</t>
  </si>
  <si>
    <t>Knjižničarsko društvo Rijeka</t>
  </si>
  <si>
    <t>Stručni časopis Knjižničar/ka; e-izdanje</t>
  </si>
  <si>
    <t>5.2</t>
  </si>
  <si>
    <t>VKD Frankopan, Vrbnik</t>
  </si>
  <si>
    <t>Vrbnički vidici, 2 broja</t>
  </si>
  <si>
    <t>5.3</t>
  </si>
  <si>
    <t>Društvo hrvatskih književnika - Ogranak u Rijeci</t>
  </si>
  <si>
    <t>Časopis "Književna Rijeka"</t>
  </si>
  <si>
    <t>5.4</t>
  </si>
  <si>
    <t>Krici s Atlantide (iliti: Kazalište hijena), Franjo Deranja</t>
  </si>
  <si>
    <t>5.5</t>
  </si>
  <si>
    <t>Državni arhiv u Rijeci, Rijeka</t>
  </si>
  <si>
    <t>Vjesnik DAR-a, sv. 58</t>
  </si>
  <si>
    <t>5.6</t>
  </si>
  <si>
    <t>Rinaz d.o.o., Rijeka</t>
  </si>
  <si>
    <t>Prebrojavanje labudova, M. Stojević</t>
  </si>
  <si>
    <t>5.7</t>
  </si>
  <si>
    <t>5.8</t>
  </si>
  <si>
    <t>Grad Bakar</t>
  </si>
  <si>
    <t>Bakarski zbornik</t>
  </si>
  <si>
    <t>5.9</t>
  </si>
  <si>
    <t>Adamić d.o.o., Rijeka</t>
  </si>
  <si>
    <t>D'Annunzio u Rijeci</t>
  </si>
  <si>
    <t>5.10</t>
  </si>
  <si>
    <t>Matica hrvatska - Ogranak u Rijeci</t>
  </si>
  <si>
    <t>Znanstveno-kulturna smotra "Dometi"</t>
  </si>
  <si>
    <t>5.11</t>
  </si>
  <si>
    <t>Povijesno društvo Rijeka, Rijeka</t>
  </si>
  <si>
    <t>Časopis Rijeka, god. XIX., dva sveska</t>
  </si>
  <si>
    <t>5.12</t>
  </si>
  <si>
    <t>Matica hrvatska - Ogranak u Rabu</t>
  </si>
  <si>
    <t>Rapski zbornik III.</t>
  </si>
  <si>
    <t>5.13</t>
  </si>
  <si>
    <t>Klub Sušačana, Rijeka</t>
  </si>
  <si>
    <t>Izdavanje časopisa "Sušačka revija"</t>
  </si>
  <si>
    <t>5.14</t>
  </si>
  <si>
    <t>Glosa d.o.o., Rijeka</t>
  </si>
  <si>
    <t>Krčki kalendar 2015.</t>
  </si>
  <si>
    <t>5.15</t>
  </si>
  <si>
    <t>Izdavačka djelatnost u 2015. godini (Veja - povijesne krhotine, Rječnik hrvatsko-domaći, Legende uz Lujzijansku cestu, Znameniti Gorani, reprint izdanje sabranih djela pisca Čopa</t>
  </si>
  <si>
    <t>5.16</t>
  </si>
  <si>
    <t>Naklada Kvarner d.o.o., Novi Vinodolski</t>
  </si>
  <si>
    <t>Ivan Grohovac Dovičić: Riekom i Rešćinom</t>
  </si>
  <si>
    <t>5.17</t>
  </si>
  <si>
    <t>Ennio Machin: Fiume/Rijeka: Priče i sjećanja</t>
  </si>
  <si>
    <t>5.18</t>
  </si>
  <si>
    <t>Ivan Kovačić: Borbene grupe Sušaka i Rijeke (1944.-1945.)</t>
  </si>
  <si>
    <t>5.19</t>
  </si>
  <si>
    <t>HAZU, Zagreb - ZPDZ u Rijeci</t>
  </si>
  <si>
    <t>Problemi sjevernog Jadrana</t>
  </si>
  <si>
    <t>5.20</t>
  </si>
  <si>
    <t>Lukom d.o.o., Zagreb</t>
  </si>
  <si>
    <t>N. Kraljić: Oaza - zbirka pjesama</t>
  </si>
  <si>
    <t>5.21</t>
  </si>
  <si>
    <t>Filozofski fakultet Sveučilišta u Rijeci</t>
  </si>
  <si>
    <t>Časopis Fluminensia - dva broja (tiskano i e-izdanje)</t>
  </si>
  <si>
    <t>5.22</t>
  </si>
  <si>
    <t>Crkve i kapele cresko-lošinjskog arhipelaga (II. dio)</t>
  </si>
  <si>
    <t>5.23</t>
  </si>
  <si>
    <t>Palača Fritzy - vodič</t>
  </si>
  <si>
    <t>5.24</t>
  </si>
  <si>
    <t>Bulaja naklada d.o.o.</t>
  </si>
  <si>
    <t>eLektire - književnost u PGŽ</t>
  </si>
  <si>
    <t>5.25</t>
  </si>
  <si>
    <t>Hrvatska sveučilišna naklada d.o.o.</t>
  </si>
  <si>
    <t>Vrbnik, grad spomenici</t>
  </si>
  <si>
    <t>5.26</t>
  </si>
  <si>
    <t>Zoran Kršul</t>
  </si>
  <si>
    <t>Konji, zbirka pripovjedaka</t>
  </si>
  <si>
    <t>8.</t>
  </si>
  <si>
    <t>Nagrađivanje kvalitete kulturnog stvaralaštva</t>
  </si>
  <si>
    <t>9.</t>
  </si>
  <si>
    <t>Pomoći za nabavu i održavanje opreme kulturnih ustanova i udruga</t>
  </si>
  <si>
    <t>9.1</t>
  </si>
  <si>
    <t>Nabava muzičkih instrumenata i potrošnog materijala</t>
  </si>
  <si>
    <t>9.2</t>
  </si>
  <si>
    <t>KUD dr. Antun Barac Grižane</t>
  </si>
  <si>
    <t>Nabava instrumenata - tambura</t>
  </si>
  <si>
    <t>9.3</t>
  </si>
  <si>
    <t>Gradska knjižnica I. G. Kovačića, Vrbovsko</t>
  </si>
  <si>
    <t>Nabava knjižne i neknjižne građe</t>
  </si>
  <si>
    <t>9.4</t>
  </si>
  <si>
    <t>Matica hrvatska - Ogranak u Čabru</t>
  </si>
  <si>
    <t>Nabava opreme (printer, skener, projektor, vanjski disk)</t>
  </si>
  <si>
    <t>9.5</t>
  </si>
  <si>
    <t>KČS Kornić</t>
  </si>
  <si>
    <t>Izrada materijala za narodne nošnje Krka</t>
  </si>
  <si>
    <t>9.6</t>
  </si>
  <si>
    <t>Etnografska udruga Sv. Juraj, Lič</t>
  </si>
  <si>
    <t>Zaštita eksponata od propadanja</t>
  </si>
  <si>
    <t>9.7</t>
  </si>
  <si>
    <t>Hrvatska čitaonica sela Kuti</t>
  </si>
  <si>
    <t>Nabava prijenosnog računala s Internet priključkom</t>
  </si>
  <si>
    <t>9.8</t>
  </si>
  <si>
    <t>Nabava projektora i platna na stalku</t>
  </si>
  <si>
    <t>9.9</t>
  </si>
  <si>
    <t>9.10</t>
  </si>
  <si>
    <t>Narodna knjižnica "Ivan Žagar" Čabar</t>
  </si>
  <si>
    <t>9.11</t>
  </si>
  <si>
    <t>Povijesna postrojba hrvatske vojske "Gradska straža Bakar 1848."</t>
  </si>
  <si>
    <t>9.12</t>
  </si>
  <si>
    <t>Izrada 5 kompleta ženskih grobničkih nošnji i 3 kompleta muških grobničkih nošnji</t>
  </si>
  <si>
    <t>9.13</t>
  </si>
  <si>
    <t>Gradska knjižnica i čitaonica Mali Lošinj</t>
  </si>
  <si>
    <t>Nabava knjižnične građe</t>
  </si>
  <si>
    <t>9.14</t>
  </si>
  <si>
    <t>Nabava instrumenata - flauta</t>
  </si>
  <si>
    <t>9.15</t>
  </si>
  <si>
    <t>Centar za kulturu Lopar</t>
  </si>
  <si>
    <t>Uređenje galerijskog prostora</t>
  </si>
  <si>
    <t>10.</t>
  </si>
  <si>
    <t>HNK Ivana pl. Zajca Rijeka</t>
  </si>
  <si>
    <t>10.1</t>
  </si>
  <si>
    <t>HNK Ivana pl. Zajca, Rijeka</t>
  </si>
  <si>
    <t xml:space="preserve">Riječke ljetne noći </t>
  </si>
  <si>
    <t>10.2</t>
  </si>
  <si>
    <t>Redovni program - Hrvatska drama</t>
  </si>
  <si>
    <t>(Za)voli kazalište</t>
  </si>
  <si>
    <t>13.</t>
  </si>
  <si>
    <t>Osorske glazbene večeri</t>
  </si>
  <si>
    <t>13.1</t>
  </si>
  <si>
    <t>Hrvatska udruga osorske glazbene večeri</t>
  </si>
  <si>
    <t>14.</t>
  </si>
  <si>
    <t>Programi očuvanja i njegovanja kulturne baštine</t>
  </si>
  <si>
    <t>14.1</t>
  </si>
  <si>
    <t>Katedre čakavskog sabora, folklor, narodni običaji i sl.</t>
  </si>
  <si>
    <t>14.1.1</t>
  </si>
  <si>
    <t>Škola sopela i kanta po starinski</t>
  </si>
  <si>
    <t>14.1.2</t>
  </si>
  <si>
    <t>Vrbenske užance</t>
  </si>
  <si>
    <t>14.1.3</t>
  </si>
  <si>
    <t>Udruženje sopaca otoka Krka, Krk</t>
  </si>
  <si>
    <t>Zaštita i promicanje glazbene baštine otoka Krka</t>
  </si>
  <si>
    <t>14.1.4</t>
  </si>
  <si>
    <t>KČS Općine Mošćenička Draga, M. Draga</t>
  </si>
  <si>
    <t xml:space="preserve">Projekt očuvanje pomorske, ribarske i brodograđevne baštine na Liburniji s organizacijom "7. Smotre i regate tradicijskih barki na jedra" </t>
  </si>
  <si>
    <t>14.1.5</t>
  </si>
  <si>
    <t>"Za Andrejnu 2015."- godišnja manifestacija prikaza rezultata istraživanja iz područja pomorstva i ribarstva na području Općine Mošćenička Draga s organizacijom izložbe</t>
  </si>
  <si>
    <t>14.1.6</t>
  </si>
  <si>
    <t>KČS "Kostrena", Kostrena</t>
  </si>
  <si>
    <t>Čakavski susreti u Kostreni 2015.</t>
  </si>
  <si>
    <t>14.1.7</t>
  </si>
  <si>
    <t>KČS "Društvo za povjesnicu Klana", Klana</t>
  </si>
  <si>
    <t xml:space="preserve">Održavanje kulturno-znanstvenoga skupa XXII. Dani dr. Matka Laginje, redovne djelatnosti društva, te kulturne manifestacije Društva </t>
  </si>
  <si>
    <t>14.1.8</t>
  </si>
  <si>
    <t>Izdavanje IX. Zbornika Društva</t>
  </si>
  <si>
    <t>14.1.9</t>
  </si>
  <si>
    <t>KČS "Grobnišćine", Čavle</t>
  </si>
  <si>
    <t>14.1.10</t>
  </si>
  <si>
    <t>Grobnička jesen 2015.</t>
  </si>
  <si>
    <t>14.1.11</t>
  </si>
  <si>
    <t>Grobnički zbornik, redovno izdanje</t>
  </si>
  <si>
    <t>14.1.12</t>
  </si>
  <si>
    <t>Redovna djelatnost u 2015. g.</t>
  </si>
  <si>
    <t>14.1.13</t>
  </si>
  <si>
    <t>Zaštita i poticanje u pisanju na domaćem govoru u 2015. g.</t>
  </si>
  <si>
    <t>14.1.14</t>
  </si>
  <si>
    <t>Međunarodna smotra folklora "Zatancajmo po domaći 2015"</t>
  </si>
  <si>
    <t>14.1.15</t>
  </si>
  <si>
    <t>Gostovanje folklorne skupine na 50. jubilarnoj međunarodnoj smotri folklora "Vinkovačke jeseni"</t>
  </si>
  <si>
    <t>14.1.16</t>
  </si>
  <si>
    <t>Izdavanje nosača zvuka "Dobrinjska maša"</t>
  </si>
  <si>
    <t>14.1.17</t>
  </si>
  <si>
    <t>KUD "Ilija Dorčić", N. Vinodolski</t>
  </si>
  <si>
    <t>IX. susret KUD-ova "More i ravnica"</t>
  </si>
  <si>
    <t>14.1.18</t>
  </si>
  <si>
    <t>KUD "Delnice", Delnice</t>
  </si>
  <si>
    <t>4. međunarodna smotra folklora</t>
  </si>
  <si>
    <t>14.1.19</t>
  </si>
  <si>
    <t>8. Međunarodni folklorni festival</t>
  </si>
  <si>
    <t>14.1.20</t>
  </si>
  <si>
    <t>Ljetna škola glagoljice Kornić i Punat 2015.</t>
  </si>
  <si>
    <t>14.1.21</t>
  </si>
  <si>
    <t xml:space="preserve">Udruga mažoretkinja "Korak po korak", Vrbovsko </t>
  </si>
  <si>
    <t>IX. smotra folklora  Moravice 2015.</t>
  </si>
  <si>
    <t>14.1.22</t>
  </si>
  <si>
    <t>KUD Eugen Kumičić</t>
  </si>
  <si>
    <t>Nabava odora za tamburaški orkestar</t>
  </si>
  <si>
    <t>14.1.23</t>
  </si>
  <si>
    <t>KČS "Bakarskog kraja", Škrljevo</t>
  </si>
  <si>
    <t>Ča - kaj - što</t>
  </si>
  <si>
    <t>14.1.24</t>
  </si>
  <si>
    <t>Udruga "Ljubitelji lokvarskih starina"</t>
  </si>
  <si>
    <t>Lokvarska tradicijska kultura / Zavičajna zbirka</t>
  </si>
  <si>
    <t>14.1.25</t>
  </si>
  <si>
    <t>Udruga "Dr. Franjo Rački", Fužine</t>
  </si>
  <si>
    <t>Programi Udruge: znanstveni skup, tiskanje zbornika, književni, literarni, glazbeni susreti i likovne izložbe</t>
  </si>
  <si>
    <t>14.1.26</t>
  </si>
  <si>
    <t>Susret pjesnika čakavaca Ča vrh Arbe</t>
  </si>
  <si>
    <t>14.1.27</t>
  </si>
  <si>
    <t>Udruga Dubašljanski kolejani</t>
  </si>
  <si>
    <t>Dubašljanski kolejani</t>
  </si>
  <si>
    <t>14.1.28</t>
  </si>
  <si>
    <t>Redovan rad i aktivnosti Udruge</t>
  </si>
  <si>
    <t>14.1.29</t>
  </si>
  <si>
    <t>KUD Lipica</t>
  </si>
  <si>
    <t>6. tamburaška smotra Brod Moravice 2015</t>
  </si>
  <si>
    <t>14.2.</t>
  </si>
  <si>
    <t>Znanstveni skupovi, okrugli stolovi, zbornici i sl.</t>
  </si>
  <si>
    <t>14.2.1</t>
  </si>
  <si>
    <t>Znanstveni skup Grobnišćina: tragovi, znakovi i smjerokazi</t>
  </si>
  <si>
    <t>14.2.2</t>
  </si>
  <si>
    <t xml:space="preserve">Nastavak prikupljanja etnografskih predmeta, snimanje etnokazivača i priređivanje kulturnih događanja vezanih uz goransku etnografiju, te uređenje etno zbirke u hiši (kući) Rački u Delnicama </t>
  </si>
  <si>
    <t>14.2.3</t>
  </si>
  <si>
    <t>Udruga "Pro Torpedo", Rijeka</t>
  </si>
  <si>
    <t>Tisak Zbornika VI. Međunarodne konferencije o industrijskom nasljeđu</t>
  </si>
  <si>
    <t>14.2.4</t>
  </si>
  <si>
    <t>Restauracija osam posuda iz Novovjekovne zbirke Arheološke zbirke Osor</t>
  </si>
  <si>
    <t>14.2.5</t>
  </si>
  <si>
    <t>Udruga "Tragovi", Rijeka</t>
  </si>
  <si>
    <t>Očuvanje vlaškog i žejanskog jezika</t>
  </si>
  <si>
    <t>14.2.6</t>
  </si>
  <si>
    <t xml:space="preserve">Udruga  "Turanj", Brod Moravice </t>
  </si>
  <si>
    <t>Kupski kanal - interpetacijske ploče</t>
  </si>
  <si>
    <t>14.2.7</t>
  </si>
  <si>
    <t>Općina Kostrena</t>
  </si>
  <si>
    <t>14.2.8</t>
  </si>
  <si>
    <t xml:space="preserve">Centar za zdravo odrastanje IDEM i ja </t>
  </si>
  <si>
    <t>Suhozidi su vrijedna baština</t>
  </si>
  <si>
    <t>14.2.9</t>
  </si>
  <si>
    <t>Udruga u kulturi "Stol", Kraljevica</t>
  </si>
  <si>
    <t>Znanstveni kolokvij: Ceste na području Grada Kraljevice nekad, danas i sutra</t>
  </si>
  <si>
    <t>14.2.10</t>
  </si>
  <si>
    <t>Vinodolski zbornik</t>
  </si>
  <si>
    <t>14.2.11</t>
  </si>
  <si>
    <t>Udruga za arheološka istraživanja i promidžbu arheologije Kvarnera (aIPAK)</t>
  </si>
  <si>
    <t>Martinšćica (Cres), Ranokršćanski crkveni sklop i otočno redovništvo na Kvarneru do 11. st.</t>
  </si>
  <si>
    <t>14.2.12</t>
  </si>
  <si>
    <t>14.2.13</t>
  </si>
  <si>
    <t>Udruga Gromišćina zemja, Čavle</t>
  </si>
  <si>
    <t>14.2.14</t>
  </si>
  <si>
    <t>Vlastelinstvo Grobnik - popisivanje povijesne građe pohranjene u Državnom arhivu</t>
  </si>
  <si>
    <t>14.2.15</t>
  </si>
  <si>
    <t>14.2.16</t>
  </si>
  <si>
    <t>JU Narodna knjižnica i čitaonica Delnice</t>
  </si>
  <si>
    <t>"Dodir riječi"</t>
  </si>
  <si>
    <t>14.2.17</t>
  </si>
  <si>
    <t>Hrvatsko društvo pisaca</t>
  </si>
  <si>
    <t>LIT LINK</t>
  </si>
  <si>
    <t>14.2.18</t>
  </si>
  <si>
    <t>Udruga u kulturi Naš Lovran - Lovran nostra</t>
  </si>
  <si>
    <t>Lovranski guc</t>
  </si>
  <si>
    <t>14.2.19</t>
  </si>
  <si>
    <t>IEC Processus montanus</t>
  </si>
  <si>
    <t>Pokretni istraživački laboratorij: program interaktivne Izložbeno-edukativne djelatnosti</t>
  </si>
  <si>
    <t>14.2.20</t>
  </si>
  <si>
    <t>Konzervatorsko-restauratorski radovi na antičkim amforama s nalazišta Otok Rab - Rt Glavina</t>
  </si>
  <si>
    <t>PROGRAM JAVNIH POTREBA U SPORTU</t>
  </si>
  <si>
    <t>Pomoći za nabavu i održavanje sportske opreme</t>
  </si>
  <si>
    <t>1.1</t>
  </si>
  <si>
    <t>Boćarski savez PGŽ</t>
  </si>
  <si>
    <t>Nabava boća, nosača, preponica, semafora, kompleta za pružanje prve pomoći</t>
  </si>
  <si>
    <t>1.2</t>
  </si>
  <si>
    <t>Boksački savez PGŽ</t>
  </si>
  <si>
    <t>Nabava rukavica, zaštitnih kaciga i bandaža za klubove</t>
  </si>
  <si>
    <t>1.3</t>
  </si>
  <si>
    <t>Jedriličarski klub JUGO - Mali Lošinj</t>
  </si>
  <si>
    <t>Nabava opreme za jedrilice</t>
  </si>
  <si>
    <t>1.4</t>
  </si>
  <si>
    <t>Jedriličarski klub Malinska</t>
  </si>
  <si>
    <t>1.5</t>
  </si>
  <si>
    <t>Jedriličarski klub "Vihor"</t>
  </si>
  <si>
    <t>Nabava jedra za jedrilicu klase Optimist, jarbola i buma za jedrilicu Laser</t>
  </si>
  <si>
    <t>1.6</t>
  </si>
  <si>
    <t>Karate savez PGŽ</t>
  </si>
  <si>
    <t>Nabava tatamija</t>
  </si>
  <si>
    <t>1.7</t>
  </si>
  <si>
    <t>Kuglački klub "Goranin" Delnice</t>
  </si>
  <si>
    <t>Nabava opreme, malih kugli promjera 150mm, 2,35kg, za mlade kuglače KK "Goranin"</t>
  </si>
  <si>
    <t>1.8</t>
  </si>
  <si>
    <t>Košarkaški klub "Škrljevo"</t>
  </si>
  <si>
    <t>Nabava košarkaških lopti</t>
  </si>
  <si>
    <t>1.9</t>
  </si>
  <si>
    <t>Nogometni klub Cres</t>
  </si>
  <si>
    <t>Nabava sportske opreme za pionire i morčiće</t>
  </si>
  <si>
    <t>1.10</t>
  </si>
  <si>
    <t>Nogometni klub klub Mune</t>
  </si>
  <si>
    <t>Pomoć za nabavu i održavanje sportske opreme</t>
  </si>
  <si>
    <t>1.11</t>
  </si>
  <si>
    <t>Nogometni klub "Željezničar", Moravice</t>
  </si>
  <si>
    <t>Nabava lopti i kostobrana</t>
  </si>
  <si>
    <t>1.12</t>
  </si>
  <si>
    <t>Odbojkaški klub Kostrena</t>
  </si>
  <si>
    <t>Nabava sportske opreme i rekvizita za Školu odbojke</t>
  </si>
  <si>
    <t>1.13</t>
  </si>
  <si>
    <t>Plivački klub Delnice</t>
  </si>
  <si>
    <t>Nabava daski, bovica, peraja, guma i spužvi</t>
  </si>
  <si>
    <t>1.14</t>
  </si>
  <si>
    <t>Skijaški savez PGŽ</t>
  </si>
  <si>
    <t>Nabava opreme za skijaško rolanje</t>
  </si>
  <si>
    <t>1.15</t>
  </si>
  <si>
    <t>Nabava opreme za snowboard klubove</t>
  </si>
  <si>
    <t>1.16</t>
  </si>
  <si>
    <t>Nabava opreme za trkačko skijaške klubove</t>
  </si>
  <si>
    <t>1.17</t>
  </si>
  <si>
    <t>Klub za skijanje na vodi Lošinj</t>
  </si>
  <si>
    <t>Nabava odijela, rukavica, prsluka</t>
  </si>
  <si>
    <t>1.18</t>
  </si>
  <si>
    <t>Streličarski savez PGŽ</t>
  </si>
  <si>
    <t>Nabava streličarske opreme</t>
  </si>
  <si>
    <t>1.19</t>
  </si>
  <si>
    <t>Taekwondo klub Drenova</t>
  </si>
  <si>
    <t>Nabava zaštitne opreme</t>
  </si>
  <si>
    <t>1.20</t>
  </si>
  <si>
    <t>Teniski savez PGŽ</t>
  </si>
  <si>
    <t>Nabava loptica i mreža za turnire u PGŽ</t>
  </si>
  <si>
    <t>1.21</t>
  </si>
  <si>
    <t>Triatlon klub Rab</t>
  </si>
  <si>
    <t>Nabava cestovnih bicikli i triatlonske opreme</t>
  </si>
  <si>
    <t>1.22</t>
  </si>
  <si>
    <t>Amaterski vaterpolo klub Šilo</t>
  </si>
  <si>
    <t>Nabava lopti i kapica</t>
  </si>
  <si>
    <t>1.23</t>
  </si>
  <si>
    <t>Vaterpolo klub LOŠINJ</t>
  </si>
  <si>
    <t>1.24</t>
  </si>
  <si>
    <t>Vaterpolo klub OPATIJA 1981</t>
  </si>
  <si>
    <t>Nabava vaterpolo lopti i kapica za rad škole vaterpola i omladinske škole</t>
  </si>
  <si>
    <t>1.25</t>
  </si>
  <si>
    <t>Veslački klub GLAGOLJAŠ</t>
  </si>
  <si>
    <t>Nabava veslačkog čamca</t>
  </si>
  <si>
    <t>1.26</t>
  </si>
  <si>
    <t>Veslački klub Jadran</t>
  </si>
  <si>
    <t>Nabavka ergometara (veslačkih simulatora)</t>
  </si>
  <si>
    <t>1.27</t>
  </si>
  <si>
    <t>Športsko društvo "Čopalj"</t>
  </si>
  <si>
    <t>1.28</t>
  </si>
  <si>
    <t>Planinarsko društvo Strilež</t>
  </si>
  <si>
    <t>Obnova visokogorske opreme</t>
  </si>
  <si>
    <t>Županijska natjecanja i smotre školskih sportskih društava</t>
  </si>
  <si>
    <t>Savez školskih sportskih društava PGŽ</t>
  </si>
  <si>
    <t xml:space="preserve">Nabava sportske opreme </t>
  </si>
  <si>
    <t>Škola nogometa sportskih društava OŠ-a GK</t>
  </si>
  <si>
    <t>Izvanredna županijska prvenstva ŠSD OŠ PGŽ
Izdavanje sp. godišnjaka ZSPGŽ</t>
  </si>
  <si>
    <t>Redovna županijska prvenstva ŠSD OŠ PGŽ</t>
  </si>
  <si>
    <t>2.5</t>
  </si>
  <si>
    <t>2.6</t>
  </si>
  <si>
    <t>Redovita županijska prvenstva ŠSD SŠ PGŽ</t>
  </si>
  <si>
    <t>2.7</t>
  </si>
  <si>
    <t>Redovna djelatnost saveza ŠSD PGŽ</t>
  </si>
  <si>
    <t>2.8</t>
  </si>
  <si>
    <t>Programi Univerzalne sportske škole</t>
  </si>
  <si>
    <t>Programi i aktivnosti osoba s invaliditetom</t>
  </si>
  <si>
    <t>Savez športova osoba s invaliditetom PGŽ</t>
  </si>
  <si>
    <t>Redovna djelatnost i programi sportskih klubova članova Saveza</t>
  </si>
  <si>
    <t>Aktivnosti Zajednice sportova PGŽ</t>
  </si>
  <si>
    <t>Zajednica sportova PGŽ</t>
  </si>
  <si>
    <t xml:space="preserve">Programi Zajednice sportova PGŽ </t>
  </si>
  <si>
    <t>Nagrađivanje kvalitete u sportu</t>
  </si>
  <si>
    <t>7.</t>
  </si>
  <si>
    <t>Potpora omladinskim "pogonima" prvoligaških klubova PGŽ</t>
  </si>
  <si>
    <t>7.1</t>
  </si>
  <si>
    <t>Potpora omladinskim pogonima za 3 kluba</t>
  </si>
  <si>
    <t>7.2</t>
  </si>
  <si>
    <t>Ženski košarkaški klub "Kvarner"</t>
  </si>
  <si>
    <t>Potpora omladinskim pogonima</t>
  </si>
  <si>
    <t>7.3</t>
  </si>
  <si>
    <t>Košarkaški klub KVARNER 2010</t>
  </si>
  <si>
    <t>7.4</t>
  </si>
  <si>
    <t>Kuglački klub "Mlaka"</t>
  </si>
  <si>
    <t>7.5</t>
  </si>
  <si>
    <t>Ženski nogometni klub RIJEKA JACK POT</t>
  </si>
  <si>
    <t>7.6</t>
  </si>
  <si>
    <t>Hrvatski nogometni klub Rijeka</t>
  </si>
  <si>
    <t>7.7</t>
  </si>
  <si>
    <t>Muški odbojkaški klub RIJEKA</t>
  </si>
  <si>
    <t>7.8</t>
  </si>
  <si>
    <t>Rukometni klub ZAMET RIJEKA</t>
  </si>
  <si>
    <t>7.9</t>
  </si>
  <si>
    <t>Vaterpolo klub PRIMORJE-ERSTE BANKA</t>
  </si>
  <si>
    <t>7.10</t>
  </si>
  <si>
    <t>Potpora omladinskim pogonima - ženska sekcija</t>
  </si>
  <si>
    <t>7.11</t>
  </si>
  <si>
    <t>Ženski rukometni klub ZAMET</t>
  </si>
  <si>
    <t>Uređenje igrališta za male sportove u Lovranu</t>
  </si>
  <si>
    <t>PROGRAMI JAVNIH POTREBA U TEHNIČKOJ KULTURI</t>
  </si>
  <si>
    <t>Programske aktivnosti u tehničkoj kulturi</t>
  </si>
  <si>
    <t>Akademsko astronomsko društvo - Rijeka</t>
  </si>
  <si>
    <t xml:space="preserve">5. Program astronomskog tečaja za studente i odrasle "Osnove astronomije"  </t>
  </si>
  <si>
    <t>Akcija opažanja i snimanja meteora Perzeida</t>
  </si>
  <si>
    <t>1. Organizacija predavanja i promatranja za učenike osnovnih i srednjih škola PGŽ</t>
  </si>
  <si>
    <t xml:space="preserve">2. Program astronomske radionice za učenike osnovnih škola PGŽ </t>
  </si>
  <si>
    <t>Akademsko politehničko društvo APOLD Rijeka</t>
  </si>
  <si>
    <t>Ekologija otpadnih voda grada Rijeke</t>
  </si>
  <si>
    <t>Astronomsko društvo "Leo Brenner"</t>
  </si>
  <si>
    <t>Aktivnosti iz astronomije za djecu i mladež</t>
  </si>
  <si>
    <t>Očuvanje kulturne baštine - zvjezdarnica "Manora"</t>
  </si>
  <si>
    <t>Auto klub Krk</t>
  </si>
  <si>
    <t>Edukacija djece prvih razreda - SIGURNO U ŠKOLU 2015</t>
  </si>
  <si>
    <t>Auto klub RIJEKA</t>
  </si>
  <si>
    <t>Sekunda koja mijenja život</t>
  </si>
  <si>
    <t>Sigurno u prometu 2015.</t>
  </si>
  <si>
    <t>Automodelarski klub Rijeka</t>
  </si>
  <si>
    <t>Automodelarska škola - početni i napredni tečaj</t>
  </si>
  <si>
    <t>Centar tehničke kulture Rijeka</t>
  </si>
  <si>
    <t>Ljeto na Školjiću 2015. - "Da informacija bude prevencija, a znanje ključ"</t>
  </si>
  <si>
    <t>Biti pun/a znanja, biti kreativan/a, biti više svoj/a</t>
  </si>
  <si>
    <t>Centar za robotiku Robokra</t>
  </si>
  <si>
    <t>Robotika za nadarene učenike u OŠ</t>
  </si>
  <si>
    <t>Dom mladih Rijeka</t>
  </si>
  <si>
    <t>Robotika</t>
  </si>
  <si>
    <t>Prvi koraci u prometu</t>
  </si>
  <si>
    <t>Sigurno u prometu</t>
  </si>
  <si>
    <t>Foto klub Color</t>
  </si>
  <si>
    <t>CTK Rijeka, Ljetna škola fotografije</t>
  </si>
  <si>
    <t>Fotosavez PGŽ</t>
  </si>
  <si>
    <t>Vrijeme moga djeda/nona</t>
  </si>
  <si>
    <t>Fotografski doručak</t>
  </si>
  <si>
    <t>Jedriličarski klub OPATIJA</t>
  </si>
  <si>
    <t>Oprema za klasu IOM u 2015. g.</t>
  </si>
  <si>
    <t>Restauracija lošinjske regatne pasare (Primavera)</t>
  </si>
  <si>
    <t>Kino video klub Liburnija film</t>
  </si>
  <si>
    <t>Pet zelenih</t>
  </si>
  <si>
    <t>Liburnija film atelijer</t>
  </si>
  <si>
    <t>Klub podvodnih aktivnosti 3. maj</t>
  </si>
  <si>
    <t>Radionica Kvarner je živ i daje život</t>
  </si>
  <si>
    <t>Klub podvodnih djelatnosti Ina Kostrena</t>
  </si>
  <si>
    <t>Organizacija Eko Akcija "Torkul", Podurinj te sudjelovanje na drugim eko akcijama</t>
  </si>
  <si>
    <t>Škola ronjenja</t>
  </si>
  <si>
    <t>1.29</t>
  </si>
  <si>
    <t>Sportska natjecanja u podvodnom ribolovu</t>
  </si>
  <si>
    <t>1.30</t>
  </si>
  <si>
    <t>MIPRO</t>
  </si>
  <si>
    <t>Savjetovanje MIPRO Junior</t>
  </si>
  <si>
    <t>1.31</t>
  </si>
  <si>
    <t>Tehnički fakultet u Rijeci</t>
  </si>
  <si>
    <t>Riteh racing team / Nabava guma za bolid</t>
  </si>
  <si>
    <t>1.32</t>
  </si>
  <si>
    <t>Udruga darovitih informatičara Rijeke</t>
  </si>
  <si>
    <t>Projekt "Jabučnjak"</t>
  </si>
  <si>
    <t>1.33</t>
  </si>
  <si>
    <t>Urban Jungle 2</t>
  </si>
  <si>
    <t>1.34</t>
  </si>
  <si>
    <t>Udruga pedagoga tehničke kulture PGŽ</t>
  </si>
  <si>
    <t>Priprema učenika i mentora za 57.natjecanje mladih tehničara</t>
  </si>
  <si>
    <t>1.35</t>
  </si>
  <si>
    <t>Udruga za razvoj ekologije i energetike</t>
  </si>
  <si>
    <t>Mali za velike</t>
  </si>
  <si>
    <t>1.36</t>
  </si>
  <si>
    <t>Udruga Tehničke kulture Žurkovo</t>
  </si>
  <si>
    <t>Rad s mladima</t>
  </si>
  <si>
    <t>Programske aktivnosti u inovacijskoj djelatnosti mladih</t>
  </si>
  <si>
    <t>Centar za inovacije i transfer tehnologije</t>
  </si>
  <si>
    <t>Posredovanje u plasmanu inovacija</t>
  </si>
  <si>
    <t>Priprema dokumentacije za zaštitu intelektualnog vlasništva</t>
  </si>
  <si>
    <t>Baza inovacija inovatora PGŽ</t>
  </si>
  <si>
    <t>Inovacijsko -poduzetnički centar</t>
  </si>
  <si>
    <t>Stručni suport u razvoju, zaštiti i promociji inovacija</t>
  </si>
  <si>
    <t>Savez inovatora PGŽ</t>
  </si>
  <si>
    <t>Edukacija mladih u školama "Budi inventivan 2015."</t>
  </si>
  <si>
    <t>Edukacija mladih inovatora "Moje sutra 2015."</t>
  </si>
  <si>
    <t>Edukacija mladih "Ljetna škola elektronike  2015."</t>
  </si>
  <si>
    <t>Sudjelovanje mladih inovatora PGŽ na "INOVA - mladi 2015"</t>
  </si>
  <si>
    <t>2.9</t>
  </si>
  <si>
    <t>8. Izložba mladih inovatora "Mladi@inovacije"</t>
  </si>
  <si>
    <t>2.10</t>
  </si>
  <si>
    <t>Organizacija dodjele nagrada "Ivan Luppis"</t>
  </si>
  <si>
    <t>2.11</t>
  </si>
  <si>
    <t>Izložba mladih inovatora PGŽ</t>
  </si>
  <si>
    <t>Županijske, državne i međunarodne smotre - organizacija i sudjelovanje</t>
  </si>
  <si>
    <t>Autoklub RI-autosport</t>
  </si>
  <si>
    <t>Sudjelovanje vozača i vozačica na prvenstvu RH u auto sportu</t>
  </si>
  <si>
    <t>3.2</t>
  </si>
  <si>
    <t>Organizacija utke automodela na radioupravljanje za PH 2015 - klasa VELIKI MODELI</t>
  </si>
  <si>
    <t>3.3</t>
  </si>
  <si>
    <t>Rijeka i brodomaketarstvo "Čuvajmo našu pomorsku baštinu"</t>
  </si>
  <si>
    <t>3.4</t>
  </si>
  <si>
    <t>Fotoklub Rijeka</t>
  </si>
  <si>
    <t>Treći element</t>
  </si>
  <si>
    <t>3.5</t>
  </si>
  <si>
    <t>Županija u jednom danu</t>
  </si>
  <si>
    <t>3.6</t>
  </si>
  <si>
    <t xml:space="preserve">46. Kvarnerska revija amaterskog filma - KRAF </t>
  </si>
  <si>
    <t>3.7</t>
  </si>
  <si>
    <t>Klub mladih tehničara PGŽ</t>
  </si>
  <si>
    <t>Županijsko natjecanje mladih tehničara i smotra mladih poduzetnika PGŽ</t>
  </si>
  <si>
    <t>3.8</t>
  </si>
  <si>
    <t>Klub podvodnih aktivnosti KOSTRENA</t>
  </si>
  <si>
    <t>Org. žup.prv. u plivanju perajama 2015., podvod. orjentaciji, međužup. prv. u podvodnoj orjentaciji, Božićni miting, održavanje stažnih ronjenja i ekoloških akcija u PGŽ</t>
  </si>
  <si>
    <t>3.9</t>
  </si>
  <si>
    <t>Organizacija Otvorenog Prvenstva PGŽ u podvodnoj orijentaciji</t>
  </si>
  <si>
    <t>3.10</t>
  </si>
  <si>
    <t>Organizacija utrke svjetskog kupa u podvodnoj orijentaciji - Kup "3.maj"</t>
  </si>
  <si>
    <t>3.11</t>
  </si>
  <si>
    <t>38. Međunarodni skup MIPRO 2015</t>
  </si>
  <si>
    <t>3.12</t>
  </si>
  <si>
    <t>Oldtimer klub "Delnice 1995"</t>
  </si>
  <si>
    <t>21. Goranski oldtimer rally (100km) - izložba vozila</t>
  </si>
  <si>
    <t>3.13</t>
  </si>
  <si>
    <t>Oldtimer klub Rijeka</t>
  </si>
  <si>
    <t>Jadranski oldtimer rally  Rijeka 2015.</t>
  </si>
  <si>
    <t>3.14</t>
  </si>
  <si>
    <t>Padobranski klub "Krila Kvarnera"</t>
  </si>
  <si>
    <t>Organizacija svjetskog padobranskog kupa</t>
  </si>
  <si>
    <t>3.15</t>
  </si>
  <si>
    <t>Radioamaterski klub "Opatija"</t>
  </si>
  <si>
    <t>Učestvovanje na međunarodnim UKV natjecanjima "Tesla memorijal", "Alpe-Adria Contest" i "IARU I. region VHF Contest 2015.</t>
  </si>
  <si>
    <t>3.16</t>
  </si>
  <si>
    <t xml:space="preserve">Radio klub "Rika" </t>
  </si>
  <si>
    <t>Alpe Adria VHF</t>
  </si>
  <si>
    <t>3.17</t>
  </si>
  <si>
    <t>Udruga Vjetar</t>
  </si>
  <si>
    <t>21. riječka regata radio-upravljanih jedrilica</t>
  </si>
  <si>
    <t>Programske aktivnosti za osobe s invaliditetom</t>
  </si>
  <si>
    <t>Svima jednako-inform.obrazovanje odraslih s inv.</t>
  </si>
  <si>
    <t>Robotika za djecu i mladež s poteškoćama u razvoju</t>
  </si>
  <si>
    <t>Programi za osobe s invaliditetom</t>
  </si>
  <si>
    <t>Zajednica tehničke kulture Grada Kraljevice</t>
  </si>
  <si>
    <t>Robotika za djecu s poteškoćama u razvoju</t>
  </si>
  <si>
    <t>Djelatnost Zajednice tehničke kulture PGŽ i županijskih saveza</t>
  </si>
  <si>
    <t>Materijalni troškovi rada Saveza inovatora PGŽ 2015.</t>
  </si>
  <si>
    <t>Zajednica tehničke kulture Grada Čabra</t>
  </si>
  <si>
    <t>Program djelovanja u 2015. g.</t>
  </si>
  <si>
    <t>Robotika za nadarene učenike u osnovnoj školi</t>
  </si>
  <si>
    <t>Zajednica tehničke kulture PGŽ</t>
  </si>
  <si>
    <t>Modelarska liga mladih u PGŽ</t>
  </si>
  <si>
    <t>Izbor najboljih pojedinaca i udruga u djelatnosti TK u PGŽ i dodjela nagrada</t>
  </si>
  <si>
    <t>Organiziranje javnih tribina i stručnih skupova u PGŽ</t>
  </si>
  <si>
    <t>Susret gradova i natjecanje u inovacijama mladih i odraslih</t>
  </si>
  <si>
    <t xml:space="preserve"> </t>
  </si>
  <si>
    <t>Programi klubova mladih tehničara na izložbama</t>
  </si>
  <si>
    <t>Izložba fotografija Jedra Kvarnera</t>
  </si>
  <si>
    <t>Održavanje web stranice Zajednice i aktivnosti i programi Zajednice</t>
  </si>
  <si>
    <t>Dani tehničke kulture u OŠ riječkog prstena</t>
  </si>
  <si>
    <t>Škola tehničkih aktivnosti u NCTK u Kraljevici</t>
  </si>
  <si>
    <t>Riječka zvjezdarnica i muzej informatike za učenike OŠ i SŠ</t>
  </si>
  <si>
    <t>Ljetna škola robotike u NCTK Kraljevici</t>
  </si>
  <si>
    <t>Škola mladih inovatora</t>
  </si>
  <si>
    <t>Redovna djelatnost Zajednice</t>
  </si>
  <si>
    <t>Usklađivanje statuta zajednice sa zakonom o udrugama i ostale izmjene statuta</t>
  </si>
  <si>
    <t>II.</t>
  </si>
  <si>
    <t>Ovaj Program objavit će se u "Službenim novinama Primorsko-goranske županije", a stupa na snagu 1. siječnja 2015. godine</t>
  </si>
  <si>
    <t>Sudjelovanje ženske klape Kastav na 2. Zborskim igrama Europe, Magdeburg, Njemačka</t>
  </si>
  <si>
    <t>Snimanje nosača zvuka - albuma svirača heligonki i malih instrumentalnih sastava Gorskog kotara povodom 12 godina održavanja smotre</t>
  </si>
  <si>
    <t xml:space="preserve">22. Međunarodni festival malih scena </t>
  </si>
  <si>
    <t>Đive od mora - dokumentarni film o Mani Gotovac</t>
  </si>
  <si>
    <t>13. Liburnia Film Festival - festival hrvatskog dokumentarnog filma</t>
  </si>
  <si>
    <t>Leto va Kraljevici 2015.</t>
  </si>
  <si>
    <t>Hrvatska provincija Sv. Jeronima; Franjevački konv. Samostan Sv. Frane - Cres</t>
  </si>
  <si>
    <t>Dnevni zapisi, A. Vučemil</t>
  </si>
  <si>
    <t>Nabava odora za tamburaški orkestar i vokalnu skupinu</t>
  </si>
  <si>
    <t>Nacionalni festival 40. Hrvatski glazbeno-scenski festival, Osorske glazbene večeri</t>
  </si>
  <si>
    <t xml:space="preserve">KD "Ive Jelenović", Dobrinj </t>
  </si>
  <si>
    <t>Nastavak programa sustavnog arheološkog iskopavanja, konzervacije i prezentacije kasnoantičkog fortifikacijskog sastava gradine Solin</t>
  </si>
  <si>
    <t>Znanstveno stručni skup  i uključenje na projekt Kade j' ono vrime</t>
  </si>
  <si>
    <t>Promocija knjige i tradicijske odjeće</t>
  </si>
  <si>
    <t>Zbornik radova sa znanstvenog skupa - Stogodišnjica Prvog svjetskog rata</t>
  </si>
  <si>
    <t>Nabavka jedrilice klase Laser</t>
  </si>
  <si>
    <t xml:space="preserve">Nabava sportsko-penjačke opreme za rad s djecom predškolske i školske dobi </t>
  </si>
  <si>
    <t>Izvanredna žup. Prvenstva ŠSD SŠ PGŽ</t>
  </si>
  <si>
    <t xml:space="preserve">Izlagačka djelatnost galerije Eugen Kumičić u Brseču </t>
  </si>
  <si>
    <t>Popuna (kompletiranje) naoružanja postrojbe</t>
  </si>
  <si>
    <t>SVIMA JEDNAKO - socijal. i senzibil. djece različitog soc. i zdrav. statusa kroz realizaciju obrazovnog informatičkog i kreativnog programa</t>
  </si>
  <si>
    <t>18.</t>
  </si>
  <si>
    <t>18.1</t>
  </si>
  <si>
    <t>Kazališne predstave u Gorskom kotaru i kvarnerskim otocima</t>
  </si>
  <si>
    <t>(Za)voli kazalište - HNK Ivana pl. Zajca Rijeka</t>
  </si>
  <si>
    <t>Na temelju članka 9a. stavak 4. Zakona o financiranju javnih potreba u kulturi (Narodne novine" broj 47/90, 27/93 i 38/09), članka 76. stavak 4. Zakona o športu ("Narodne novine" broj 71/06,150/08, 124/10, 124/11, 86/12 i 94/13), članka 20. stavak 2. Zakona o tehničkoj kulturi ("Narodne novine" broj 76/93, 11/94 i 38/09), članka 10. Pravilnika o kriterijima za odabir programa javnih potreba u području kulture, sporta i tehničke kulture - pročišćeni tekst (KLASA: 022-04/13-01/34, URBROJ: 2170/1-01-01/5-13-16 od 09. rujna 2013. godine), članka 18. i 28. točke 4. Statuta Primorsko-goranske županije („Službene novine“ broj 23/09, 9/13 i 25/13 – pročišćeni tekst), i članka 84. Poslovnika Županijske skupštine Primorsko-goranske županije ("Službene novine" broj 26/09, 16/13 i 25/13 – pročišćeni tekst), Županijska skupština Primorsko-goranske županije na __ sjednici održanoj _________ 2014. godine donijela je</t>
  </si>
  <si>
    <t>PROGRAM JAVNIH POTREBA PRIMORSKO-GORANSKE ŽUPANIJE ZA 2015. GODINU (kultura, sport i tehnička kultura)</t>
  </si>
  <si>
    <t>Klub frizera PGŽ</t>
  </si>
  <si>
    <t>Izložba suvremene hrvatske modne fotografije - PRODAJA SNOVA</t>
  </si>
  <si>
    <t>Udruga 4 grada - Dragodid podružnica Potrebišća</t>
  </si>
  <si>
    <t>Pastirsko naselje Potrebišće</t>
  </si>
  <si>
    <t>Plesna radionica "M"</t>
  </si>
  <si>
    <t>Olovni vojnik u posjeti PGŽ-u</t>
  </si>
  <si>
    <t>Lošinjski muzej</t>
  </si>
  <si>
    <t>Program obnove crkve Sv. Petra u Osoru</t>
  </si>
  <si>
    <t>OGŠ Mirković</t>
  </si>
  <si>
    <t>Organizacija Državnog natjecanja učenika i studenata glazbe</t>
  </si>
  <si>
    <t>10. Veliki i mali za Opatiju</t>
  </si>
  <si>
    <t>Župa Sv. Antona Padovanskog, Fužine</t>
  </si>
  <si>
    <t>Izrada i postava novih ulaznih vrata župne crkve</t>
  </si>
  <si>
    <t>Župa Sv. Jurja, viteza i mučenika, Lič</t>
  </si>
  <si>
    <t>Rekonstrukcija župne zastave</t>
  </si>
  <si>
    <t>Filatelističko društvo Krk</t>
  </si>
  <si>
    <t>Program izdavanja prigodnih koverti</t>
  </si>
  <si>
    <t>Udruga Art &amp; Fun</t>
  </si>
  <si>
    <t>Art &amp; Fun</t>
  </si>
  <si>
    <t>OGŠ Aleksandra Jug Matić</t>
  </si>
  <si>
    <t>Kreativno edukativni centar Glazbeni vrtuljak</t>
  </si>
  <si>
    <t>Pjevačko natjecanje za djecu "Dječji mikrofon"</t>
  </si>
  <si>
    <t>Udruga za informiranje i edukaciju "Korzo"</t>
  </si>
  <si>
    <t>Neprofitni portal Korzo.net</t>
  </si>
  <si>
    <t>Inicijativa za zaštitu baštine</t>
  </si>
  <si>
    <t>Mrežne stranice: ČAKAVČICA - čakavska potečnica i čitančica</t>
  </si>
  <si>
    <t>Mrežne stranice: Moj zavičaj - PGŽ</t>
  </si>
  <si>
    <t>Udruga za kulturu dječji zbor "Zvona Viškova"</t>
  </si>
  <si>
    <t>Snimanje nosača zvuka i promocija istog povodom 10. obljetnice djelovanja dječjeg zbora</t>
  </si>
  <si>
    <t>Udruga Klub ljubitelja buke</t>
  </si>
  <si>
    <t>Festival HARTERA</t>
  </si>
  <si>
    <t>Udruga Škatula</t>
  </si>
  <si>
    <t>Dark Circle Metal Fest</t>
  </si>
  <si>
    <t>Dub Graduations</t>
  </si>
  <si>
    <t>StoneRIzacija</t>
  </si>
  <si>
    <t>Tripoteka - festival psihodeličnog filma i umjetnosti</t>
  </si>
  <si>
    <t>TZ Grada Kastva</t>
  </si>
  <si>
    <t>Grad Kastav</t>
  </si>
  <si>
    <t>Sanacija kapilarne vlage u Muzejskoj zbirci Kastavštine</t>
  </si>
  <si>
    <t>TZ Grada Novi Vinodolski; TZ Vinodolske općine</t>
  </si>
  <si>
    <t>Židovska općina Rijeka</t>
  </si>
  <si>
    <t>Tradicionalna židovska kuhinja</t>
  </si>
  <si>
    <t>KUD dr. Antun Barac</t>
  </si>
  <si>
    <t>Škola tambure za mlađi uzrast od 8-14 godina</t>
  </si>
  <si>
    <t>Kultura j.d.o.o.</t>
  </si>
  <si>
    <t>Bubanj i bas</t>
  </si>
  <si>
    <t>PZ "Dolčina", Praputnjak</t>
  </si>
  <si>
    <t>Održavanje Bakarskih prezida, podizanje porušenih suhozida i sanacija puta</t>
  </si>
  <si>
    <t>TZ Grada Bakra</t>
  </si>
  <si>
    <t>Pomorska bitka</t>
  </si>
  <si>
    <t>Šetnja kroz povijest Bakra</t>
  </si>
  <si>
    <t>Olga Kinkela</t>
  </si>
  <si>
    <t>Odlazak na međunarodni simpozij i prezentacija istraživačkog rada na temu Interpretacija kulturnof krajobraza grada Vodnjana u elektroničkim medijima</t>
  </si>
  <si>
    <t>TZ Grada Čabra</t>
  </si>
  <si>
    <t>Gljivarsko društvo "Grljak", Lič</t>
  </si>
  <si>
    <t>Izrada brošure o gljivama Gorskog kotara</t>
  </si>
  <si>
    <t>Gljivarsko druženje na području Općine Fužine</t>
  </si>
  <si>
    <t>Mystic - obrt za usluge</t>
  </si>
  <si>
    <t>Mystic show - magija i iluzija</t>
  </si>
  <si>
    <t>ELSA Rijeka - europsko udruženje studenata prava</t>
  </si>
  <si>
    <t>Hrvatsko znanstveno društvo za povijest zdravstvene kulture</t>
  </si>
  <si>
    <t>Udruga Goranski koraci Delnice</t>
  </si>
  <si>
    <t>3. haiku susret pjesnika Hrvatske - recital, promocija zbornika 2015</t>
  </si>
  <si>
    <t>Zavičajno društvo "Puntari", Punta Križa</t>
  </si>
  <si>
    <t>Konzervatorsko-restauratorski radovi na kapeli Sv. Antuna opata na Parhavcu - Punta Križa</t>
  </si>
  <si>
    <t>Savez Crnogoraca Hrvatske</t>
  </si>
  <si>
    <t>Međunarodna kulturna razmjena književnih večeri</t>
  </si>
  <si>
    <t>Udruga "Žejane"</t>
  </si>
  <si>
    <t>Pro Torpedo</t>
  </si>
  <si>
    <t>Kreacija web stranice</t>
  </si>
  <si>
    <t>Udruga za razvoj kulture mladih "Kulturni front"</t>
  </si>
  <si>
    <t>Opatija Coffeehouse Debates</t>
  </si>
  <si>
    <t>Kulturno-zabavna udruga Volosko</t>
  </si>
  <si>
    <t>Maškarani klapski maraton</t>
  </si>
  <si>
    <t>Udruga štovatelja spomeničke, književne zbirke Mažuranić-Brlić-Ružić</t>
  </si>
  <si>
    <t>Redefinicija web stranice</t>
  </si>
  <si>
    <t>Udruga Nemesis</t>
  </si>
  <si>
    <t>Bakarske slikovnice</t>
  </si>
  <si>
    <t>HGD Zvijezda Danica</t>
  </si>
  <si>
    <t>Nastup dječjeg zbora na HDF-u u Zagrebu</t>
  </si>
  <si>
    <t>Vjekoslava Jurdana</t>
  </si>
  <si>
    <t>Igri. Mala zaviČAjna čitanka. Znanstvena i stručna knjiga</t>
  </si>
  <si>
    <t>Uduga antifašističkih boraca i antifašista otoka Krka</t>
  </si>
  <si>
    <t>"Otočani kao žrtve holokausta"</t>
  </si>
  <si>
    <t>Kazališna radionica MALIK</t>
  </si>
  <si>
    <t>Profesionalno vođena kazališna predstava Ulica žrtava tehnologije u režiji Jelene Tondini u izvođenju 30 polaznika u dobi od 13 do 18 godina</t>
  </si>
  <si>
    <t>Profesionalno vođena kazališna predstava Čudovište u ormaru u izvođenju 30 polaznika u dobi od 6 do 14 godina</t>
  </si>
  <si>
    <t>Udruga KOMBINAT</t>
  </si>
  <si>
    <t>Sami  postavljamo izložbu (dječja izložba)</t>
  </si>
  <si>
    <t>Društvo Naša djeca grada Delnica</t>
  </si>
  <si>
    <t>Savjetovalište "Izvor" - podrška roditeljstvu</t>
  </si>
  <si>
    <t>Osnovna waldforska škola</t>
  </si>
  <si>
    <t>Izložba dječjih likovnih radova "Stvaranje svijeta"</t>
  </si>
  <si>
    <t>Udruga za čuvanje i njegovanje starih običaja</t>
  </si>
  <si>
    <t>Maškarani tanci u Domu u Šmriki</t>
  </si>
  <si>
    <t>TRY theatre</t>
  </si>
  <si>
    <t>All Things, Thunder Steers"</t>
  </si>
  <si>
    <t>Udruga vinara otoka Krka "Bukaleta"</t>
  </si>
  <si>
    <t>Edukacija vinogradara i vinara za uzgoj vinove loze i proizvodnju vina</t>
  </si>
  <si>
    <t>Grad Krk</t>
  </si>
  <si>
    <t>Projekt očuvanja i njegovanja kulturne baštine - prezentacija i konstruktivna sanacija istočnih bedema Grada Krka</t>
  </si>
  <si>
    <t>3. "Magic Fest" - hrvatski festival iluzije</t>
  </si>
  <si>
    <t>KUD "Bosna" Rijeka</t>
  </si>
  <si>
    <t>Šahovski turnir nacija</t>
  </si>
  <si>
    <t>Proljetno druženje nacija</t>
  </si>
  <si>
    <t>Obilježavanje Dana državnosti BiH</t>
  </si>
  <si>
    <t>Dani bosanskohercegovačke kulture</t>
  </si>
  <si>
    <t>Etno smotra</t>
  </si>
  <si>
    <t>KUU Artel</t>
  </si>
  <si>
    <t>Jan Celin - glazbeno usavršavanje</t>
  </si>
  <si>
    <t>Baška Jamboree 2015</t>
  </si>
  <si>
    <t>Koncertino glazbenog tečaja Artel</t>
  </si>
  <si>
    <t>OŠ Sveti Matej, Viškovo</t>
  </si>
  <si>
    <t>Udruga Lujzijana</t>
  </si>
  <si>
    <t>Tko spasi jedno stablo, spasio je cijelu šumu</t>
  </si>
  <si>
    <t>TZ Grada Kraljevice</t>
  </si>
  <si>
    <t>Općina Vrbnik</t>
  </si>
  <si>
    <t>Glazbeni tečaj Vrbnik</t>
  </si>
  <si>
    <t>PostPesimisti - nova inicijativa</t>
  </si>
  <si>
    <t>Otok na tanjuru - njegovanje baštine</t>
  </si>
  <si>
    <t>Općina Lovran</t>
  </si>
  <si>
    <t>Manifestacija karneval</t>
  </si>
  <si>
    <t>Manifestacija marunada</t>
  </si>
  <si>
    <t>Centar za kulturu Grada Novog Vinodolskog</t>
  </si>
  <si>
    <t>15. festival za djecu i mlade "Neki novi klinci"</t>
  </si>
  <si>
    <t>Teatar Oz</t>
  </si>
  <si>
    <t>Vjetrovite Striborove priče</t>
  </si>
  <si>
    <t>Najmanje kazalište na svijetu</t>
  </si>
  <si>
    <t>Art kino</t>
  </si>
  <si>
    <t>Škola u kinu</t>
  </si>
  <si>
    <t>Klik marketing d.o.o.</t>
  </si>
  <si>
    <t>S&amp;S salon (slano i slatko)</t>
  </si>
  <si>
    <t>Festival kiše</t>
  </si>
  <si>
    <t>Exclusive Auto Moto Show 2015.</t>
  </si>
  <si>
    <t>Art-kino</t>
  </si>
  <si>
    <t>Cjelogodišnji program</t>
  </si>
  <si>
    <t>Josip Butković</t>
  </si>
  <si>
    <t>Samostalna izložba</t>
  </si>
  <si>
    <t>Foto art unija</t>
  </si>
  <si>
    <t>Otok Cres - posebnosti okruženja</t>
  </si>
  <si>
    <t>Martina Miholić</t>
  </si>
  <si>
    <t>"The Balkan Brides Project"</t>
  </si>
  <si>
    <t>Tonči Peranić</t>
  </si>
  <si>
    <t>Skulpture pod vedrim nebom - skupna izložba</t>
  </si>
  <si>
    <t>13. Vela umjetnička delavnica</t>
  </si>
  <si>
    <t>Rino Gropuzzo</t>
  </si>
  <si>
    <t>Monografsko-retrospektivna izložba fotografija</t>
  </si>
  <si>
    <t>Udruga A.na.nas.</t>
  </si>
  <si>
    <t>Biennale mozaika Rijeka</t>
  </si>
  <si>
    <t>Društvo povjesničara umjetnosti Rijeke, Istre i Hrvatskog primorja, Rijeka</t>
  </si>
  <si>
    <t>Izložba Ivo Kalina, 1925.-1995.</t>
  </si>
  <si>
    <t>Udruga Calculus</t>
  </si>
  <si>
    <t>Peek&amp;Poke - muzej djetinjstva</t>
  </si>
  <si>
    <t>Peek&amp;Poke - muzej informatike</t>
  </si>
  <si>
    <t>Branka Batričević</t>
  </si>
  <si>
    <t>Projekt izložba: "Poruka/Mess@gees</t>
  </si>
  <si>
    <t>Pučko otvoreno učilište Mali Lošinj</t>
  </si>
  <si>
    <t>"Kralj je rođen u Lošinju" - izložbe</t>
  </si>
  <si>
    <t>Udruga Livingstone</t>
  </si>
  <si>
    <t>Goran Filipec, Rijeka</t>
  </si>
  <si>
    <t>Snimanje CD-a s djelima Franza Liszta</t>
  </si>
  <si>
    <t>Udruga Zvonejski kanturi, Zvoneća</t>
  </si>
  <si>
    <t>Sudjelovanje muške klape Zvonejski kanturi na Međunarodnom zborskom festivalu Torre del Lago Puccini (Italija)</t>
  </si>
  <si>
    <t>Hrvatsko društvo skaldatelja</t>
  </si>
  <si>
    <t>52. glazbena tribina Opatija</t>
  </si>
  <si>
    <t>HKUD Željezničar, Rijeka</t>
  </si>
  <si>
    <t>Prezentacija glazbene baštine našeg kraja</t>
  </si>
  <si>
    <t>8. Kastav Blues Festival</t>
  </si>
  <si>
    <t>Udruga MOVI SE</t>
  </si>
  <si>
    <t>Novi val riječkog HIP HOP-a</t>
  </si>
  <si>
    <t>Drugo dopunjeno izdanje hip hop lirike</t>
  </si>
  <si>
    <t>Glazbeno-plesno-likovni hip-hop projekt "ČA-RI LI-MA"</t>
  </si>
  <si>
    <t>KUD Baklje, Rijeka</t>
  </si>
  <si>
    <t>CD box "Riječki prvi val"</t>
  </si>
  <si>
    <t>Udruga RI Rock</t>
  </si>
  <si>
    <t>MusicBox glazbene radionice - mladi za kulturu</t>
  </si>
  <si>
    <t>Udruga studenata "Radio Sova"</t>
  </si>
  <si>
    <t>Okreni na Harteru</t>
  </si>
  <si>
    <t>Diana Grubišić Ćiković</t>
  </si>
  <si>
    <t>Vokalna skupina Lira</t>
  </si>
  <si>
    <t>Svi smo mi Rijeka</t>
  </si>
  <si>
    <t>Klapa Barun</t>
  </si>
  <si>
    <t>Udruga Diston</t>
  </si>
  <si>
    <t>Klupski glazbeni program</t>
  </si>
  <si>
    <t>Distune vam predstavlja</t>
  </si>
  <si>
    <t>Impulse festival</t>
  </si>
  <si>
    <t>Prvi koncert</t>
  </si>
  <si>
    <t>Riječki komorni zbor "Val"</t>
  </si>
  <si>
    <t>Godišnja djelatnost zbora</t>
  </si>
  <si>
    <t>Kralj je rođen na Lošinju</t>
  </si>
  <si>
    <t>G.I.S. d.o.o.</t>
  </si>
  <si>
    <t>24. jazz time, Rijeka, međunarodni festival</t>
  </si>
  <si>
    <t>Glazbena udruga Conteporanea</t>
  </si>
  <si>
    <t>Festival Grobnik 2015.</t>
  </si>
  <si>
    <t>Plesni art laboratorij</t>
  </si>
  <si>
    <t>Spomenik suvremenom plesu</t>
  </si>
  <si>
    <t>Dancing steps - plesno natjecanje</t>
  </si>
  <si>
    <t>Teatar Rubikon, Rijeka</t>
  </si>
  <si>
    <t>Gostovanje na festivalu PatosOFFiranje (Srbija)</t>
  </si>
  <si>
    <t>Senka Baruška</t>
  </si>
  <si>
    <t>Dnevnik jednog putovanja</t>
  </si>
  <si>
    <t>Udruga Artplus</t>
  </si>
  <si>
    <t>3. Klikfest - International Mobile Film Festival, Opatija</t>
  </si>
  <si>
    <t>Petra Mrša</t>
  </si>
  <si>
    <t>Vježbanje obitelji</t>
  </si>
  <si>
    <t>Udruga OKODOKO</t>
  </si>
  <si>
    <t>Rosemarie</t>
  </si>
  <si>
    <t>Umjetnička organizacija Kabinet</t>
  </si>
  <si>
    <t>Folie à deux</t>
  </si>
  <si>
    <t>Gordana Svetopetrić</t>
  </si>
  <si>
    <t>Suradnja plesne grupe Magija i IMRC-a iz Zagreba</t>
  </si>
  <si>
    <t>Dubravka Tintor</t>
  </si>
  <si>
    <t>Monodrama "Crnac"</t>
  </si>
  <si>
    <t>Kazališni studio</t>
  </si>
  <si>
    <t>Gostovanju u PGŽ</t>
  </si>
  <si>
    <t>Udruga za kulturu "Ča?"</t>
  </si>
  <si>
    <t>Brsečki obiteljski festival BOF</t>
  </si>
  <si>
    <t>Udruga UKUS</t>
  </si>
  <si>
    <t>Filmski projekt Lažljivi tepih (Lying Carpet)</t>
  </si>
  <si>
    <t>Stjepan Domić, Udruga Oaza</t>
  </si>
  <si>
    <t>Khoros Teatar</t>
  </si>
  <si>
    <t>Udruga Kombinat</t>
  </si>
  <si>
    <t>Novi karneval</t>
  </si>
  <si>
    <t>pARTicipacija</t>
  </si>
  <si>
    <t>Poljska kulturna udruga Fryderyk Chopin</t>
  </si>
  <si>
    <t>Festival poljskog filma</t>
  </si>
  <si>
    <t>Umjetnička organizacija Kreativni laboratorij suvremenog kazališta KRILA</t>
  </si>
  <si>
    <t>Matryoshka</t>
  </si>
  <si>
    <t>Plesni centar K2K</t>
  </si>
  <si>
    <t>Udruga "Spod Učke"</t>
  </si>
  <si>
    <t>(Ne)skrivena Istra</t>
  </si>
  <si>
    <t>B GLAD produkcija</t>
  </si>
  <si>
    <t>Crna kuća - mjuzikl u boji - gostovanje u Rijeci</t>
  </si>
  <si>
    <t>"Sve po spisku" - gostovanje u Krku, Rabu i Opatiji</t>
  </si>
  <si>
    <t>Udruga za umjetnost i kulturu mladih "parNas" Rijeka</t>
  </si>
  <si>
    <t>KIČMA 2015. (8. riječki sajam knjiga)</t>
  </si>
  <si>
    <t>Sub Rosa d.o.o</t>
  </si>
  <si>
    <t>Ljeto na Gradini</t>
  </si>
  <si>
    <t>KUD Tić</t>
  </si>
  <si>
    <t>10. smotra klapa Drivenik 2015.</t>
  </si>
  <si>
    <t>Udruga Komitet</t>
  </si>
  <si>
    <t>Op.Art Festival</t>
  </si>
  <si>
    <t>Eko muzej Mošćenička Draga</t>
  </si>
  <si>
    <t>Kandalora i likovna kolonija "Mošćenički pinel"</t>
  </si>
  <si>
    <t>Narodna čitaonica i knjižnica Novi Vinodolski</t>
  </si>
  <si>
    <t>X. dani Josipa Kašmana</t>
  </si>
  <si>
    <t>Bookfest Rijeka</t>
  </si>
  <si>
    <t>Udruga za umjetnost i kulturu mladih "parNas", Rijeka</t>
  </si>
  <si>
    <t>Re - elektronički časopis za umjetnost i kulturu</t>
  </si>
  <si>
    <t>Likovna scena međuratne Rijeke (1920.-1940.), monografija</t>
  </si>
  <si>
    <t>Diana Rosandić</t>
  </si>
  <si>
    <t>Strah od konja, zbirka priča</t>
  </si>
  <si>
    <t>KČS "Kotor", Crikvenica</t>
  </si>
  <si>
    <t>Cjelogodišnji programi KČS Kotor</t>
  </si>
  <si>
    <t>KČS "Lovran", Lovran</t>
  </si>
  <si>
    <t>Zbirka poezije "Zmed Učki i mora"</t>
  </si>
  <si>
    <t>Kristina Posilović</t>
  </si>
  <si>
    <t>O zaboravu, knjiga proze</t>
  </si>
  <si>
    <t>Matica hrvatska - Ogranak Delnice</t>
  </si>
  <si>
    <t>Tiskanje knjiga: Zbornik učeničkih radova sa zadnjih 10 dijalektalnih sijela Gorskog kotara Govor mog zavičaja i Erotikon, zbirka Zlate Bujan Kovačević</t>
  </si>
  <si>
    <t>Franjo Deranja</t>
  </si>
  <si>
    <t>"Slučaj Šimić - strogo povjerljivo"</t>
  </si>
  <si>
    <t>"Krici s Atlantide", crtice, pripovijetke, novele</t>
  </si>
  <si>
    <t>Udruga "Vavek parićani Matulji"</t>
  </si>
  <si>
    <t>Izrada monografije: Vavek parićani - prveh 30 let maškaranja</t>
  </si>
  <si>
    <t>Tea Rukavina</t>
  </si>
  <si>
    <t>Plagijat, zbirka poezije</t>
  </si>
  <si>
    <t>Hangar 7 d.o.o.</t>
  </si>
  <si>
    <t>Posljednja epizoda, roman</t>
  </si>
  <si>
    <t>Urota albiona, roman</t>
  </si>
  <si>
    <t>Kopilad nebeske majke, roman</t>
  </si>
  <si>
    <t>Shura publikacije j.d.o.o.</t>
  </si>
  <si>
    <t>Zbornik pjesnikinja Hrvatske i regije "U mreži stih"</t>
  </si>
  <si>
    <t>Udruga Mavrica, Srdoči</t>
  </si>
  <si>
    <t>Znanstvena monografija "Hrvatska čitaonica Srdoči"</t>
  </si>
  <si>
    <t>Grad Rijeka</t>
  </si>
  <si>
    <t>Znanstvena monografija o arheološkim istraživanjima na trgu pul Vele Crkve</t>
  </si>
  <si>
    <t>Branka Arh</t>
  </si>
  <si>
    <t>Z - zbirka pjesama</t>
  </si>
  <si>
    <t>Udruga za očuvanje brodomoravičkih starina "Turanj"</t>
  </si>
  <si>
    <t>Vesna Prešnjak</t>
  </si>
  <si>
    <t>Med (modrimi) vali jubavi, pjesnička zbirka</t>
  </si>
  <si>
    <t>Gradska knjižnica Bakar</t>
  </si>
  <si>
    <t>Informatizacija knjižnice</t>
  </si>
  <si>
    <t>Akcije i manifestacije u knjižničnoj djelatnosti</t>
  </si>
  <si>
    <t>Narodna knjižnica i čitaonica Halubajska zora</t>
  </si>
  <si>
    <t>Folklorni ansambl "Zora", Opatija</t>
  </si>
  <si>
    <t>Nabava opanaka za plesove liburnijskog krasa</t>
  </si>
  <si>
    <t>Nabava harmonike, za plesove Istre i liburnijskog krasa</t>
  </si>
  <si>
    <t>Općina Klana</t>
  </si>
  <si>
    <t>Multimedijalni centar - nabava knjižne i neknjiževne građe</t>
  </si>
  <si>
    <t>Narodna knjižnica i čitaonica Kraljevica</t>
  </si>
  <si>
    <t>Opremanje knjižnice policama i ostakljenim stolovima za zavičajnu zbirku</t>
  </si>
  <si>
    <t>Dominikanski samostan</t>
  </si>
  <si>
    <t>Nove knjige</t>
  </si>
  <si>
    <t>Gradska knjižnica i čitaonica "Viktor Car Emin"</t>
  </si>
  <si>
    <t>JU Narodna knjižnica Kostrena</t>
  </si>
  <si>
    <t>Nabava računalne opreme - informatizacija</t>
  </si>
  <si>
    <t xml:space="preserve">Informatizacija, nabava računalne opreme </t>
  </si>
  <si>
    <t>Informatizacija</t>
  </si>
  <si>
    <t>Restauracija vrbničkih narodnih nošni iz etnografske zbirke Općine Vrbnik</t>
  </si>
  <si>
    <t>Sanacija i opremanje knjižnice obitelji Vitezić u Vrbniku</t>
  </si>
  <si>
    <t>KUD Delnice - Voklana skupina DiM</t>
  </si>
  <si>
    <t>Sudjelovanje na međunarodnom festivalu zborova u Ohridu, Makedonija</t>
  </si>
  <si>
    <t>Narodna čitaonica i knjižnica Šmrika</t>
  </si>
  <si>
    <t>Neka se naše staro ne zatare</t>
  </si>
  <si>
    <t>Festival čakavske besede</t>
  </si>
  <si>
    <t>Istra film, Rijeka</t>
  </si>
  <si>
    <t>Dokumentarni film "AZ, Branko Pridivkom Fučić"</t>
  </si>
  <si>
    <t>Centar za industrijsku baštinu</t>
  </si>
  <si>
    <t>Digitalizacija kulturne baštine grada Rijeke</t>
  </si>
  <si>
    <t>Hrvatsko bioetičko društvo</t>
  </si>
  <si>
    <t>Znanstveni inkubator - Noć istraživača - Zdravlje, znanost, kultura</t>
  </si>
  <si>
    <t>Hrvatski nacionalni komitet ICOM-a</t>
  </si>
  <si>
    <t>Kultura u Rijeci (KultURi)</t>
  </si>
  <si>
    <t>Mrežne stranice: Memorijalna baština PGŽ</t>
  </si>
  <si>
    <t>Udruga "The Hauntlings"</t>
  </si>
  <si>
    <t>The Haunting</t>
  </si>
  <si>
    <t>Stogodišnjica rođenja dr. sc. Maksa Peloze</t>
  </si>
  <si>
    <t>Narodna knjižnica i čitaonica Bribir</t>
  </si>
  <si>
    <t>CinemaDance (=FAMU + UKUS intenzivna radionica krtakih igranih filmskih forma)</t>
  </si>
  <si>
    <t>Platforma za potporu i razvoj hibridnog AV stvaralaštva REFINERI</t>
  </si>
  <si>
    <t>po(kušajmo) priču 2015</t>
  </si>
  <si>
    <t>KČS Lovran</t>
  </si>
  <si>
    <t>Običaji i tradicija Lovranšćine</t>
  </si>
  <si>
    <r>
      <t>El p</t>
    </r>
    <r>
      <rPr>
        <sz val="12"/>
        <rFont val="Calibri"/>
        <family val="2"/>
      </rPr>
      <t>ì</t>
    </r>
    <r>
      <rPr>
        <sz val="12"/>
        <rFont val="Arial"/>
        <family val="2"/>
      </rPr>
      <t>cio principe</t>
    </r>
  </si>
  <si>
    <r>
      <t xml:space="preserve">Tiskanje knjige "Sa </t>
    </r>
    <r>
      <rPr>
        <i/>
        <sz val="12"/>
        <rFont val="Arial"/>
        <family val="2"/>
      </rPr>
      <t>Zvonimirom</t>
    </r>
    <r>
      <rPr>
        <sz val="12"/>
        <rFont val="Arial"/>
        <family val="2"/>
      </rPr>
      <t xml:space="preserve"> po Americi"</t>
    </r>
  </si>
  <si>
    <t xml:space="preserve">Boćarski klub "Brod Moravice" </t>
  </si>
  <si>
    <t>Izgradnja i uređenje 2 staze boćališta (joga) i nabavka 4 ručna semafora</t>
  </si>
  <si>
    <t>Boćarski klub "Čavle ŠB"</t>
  </si>
  <si>
    <t>Škola boćanja</t>
  </si>
  <si>
    <t>Ženski boćarski klub "Škrljevo"</t>
  </si>
  <si>
    <t>Nabava sportske opreme (boće, dresovi)</t>
  </si>
  <si>
    <t>Boksački klub "Delnice"</t>
  </si>
  <si>
    <t>Nabava sportske opreme</t>
  </si>
  <si>
    <t>Društvo sportova na moru "Volosko"</t>
  </si>
  <si>
    <t>Nabavka kompleta sportske opreme za jedrenje na dasci</t>
  </si>
  <si>
    <t>DZŠR 'Marinovi prijatelji' Opatija</t>
  </si>
  <si>
    <t>Nabava lopti za 2. međunarodni košarkaški kamp 'Frendagio 2015'</t>
  </si>
  <si>
    <t>Opremanje sportske dvorane Grada Krka</t>
  </si>
  <si>
    <t>Halubajske mažoretkinje</t>
  </si>
  <si>
    <t>Nabava twirling štapova za: Nacionalno prvenstvo u mažoret plesu; Državno natjecanje u twirlingu; Twirling kupovi u Hrvatskoj - 4. kupa</t>
  </si>
  <si>
    <t>Jaht klub CROATIA - OPATIJA</t>
  </si>
  <si>
    <t>Nabava jarbola i jedara za jedrilicu klase Optimist</t>
  </si>
  <si>
    <t>Nabava jedrilice klase Optimist</t>
  </si>
  <si>
    <t>Jedriličarski klub 3.MAJ</t>
  </si>
  <si>
    <t>Pomoć za nabavku i održavanje sportske opreme - za jedrilice klase optimist i laser</t>
  </si>
  <si>
    <t>Jedriličarski klub GALEB</t>
  </si>
  <si>
    <t>Nabavka dvije jedrilice klase Optimist</t>
  </si>
  <si>
    <t>Nabava opreme</t>
  </si>
  <si>
    <t>Jedriličarski klub OŠTRO Kraljevica</t>
  </si>
  <si>
    <t>Jedriličarsko društvo VAL</t>
  </si>
  <si>
    <t>Nabava jedara za klasu Laser</t>
  </si>
  <si>
    <t>Nabava jedrilice klase Laser</t>
  </si>
  <si>
    <t>Košarkaški klub Cres</t>
  </si>
  <si>
    <t xml:space="preserve">Nabavka opreme za školu košarke </t>
  </si>
  <si>
    <t>Kendo u osnovnim školama</t>
  </si>
  <si>
    <t>Košarkaški klub Opatija</t>
  </si>
  <si>
    <t>Takmičenja u košarci za dječake, mlađe kadete i juniore u PGŽ i RH</t>
  </si>
  <si>
    <t>Nogometni klub "Gorski kotar"</t>
  </si>
  <si>
    <t>Nabava sportske opreme za polaznike Škole nogometa "NK Gorski kotar"</t>
  </si>
  <si>
    <t>Nabava sportskih rekvizita i opreme za trening i natjecanja</t>
  </si>
  <si>
    <t>Malonogometni klub Kastav</t>
  </si>
  <si>
    <t>Nabava opreme za školu futsala</t>
  </si>
  <si>
    <t>Nogometni klub Primorac</t>
  </si>
  <si>
    <t>Zajednica športskih udruga grada Čabra</t>
  </si>
  <si>
    <t xml:space="preserve">Nabava športske opreme - Mator kosilica MTD S1 SD SP.DCI </t>
  </si>
  <si>
    <t>Nabava športske opreme - stolovi i klupe</t>
  </si>
  <si>
    <t>Program pomoći za nabavu i održavanje sportske opreme</t>
  </si>
  <si>
    <t>Orijentacijski klub "RIS" Delnice</t>
  </si>
  <si>
    <t>Nabava mjerne opreme Alage Timing</t>
  </si>
  <si>
    <t>Nabava školskih padobrana</t>
  </si>
  <si>
    <t>Nabava specijalne opreme za školovanje mladih padobranaca</t>
  </si>
  <si>
    <t>Parkour klub "Ri-Run"</t>
  </si>
  <si>
    <t>Premanje prostora - Institut pokreta</t>
  </si>
  <si>
    <t>Plesni klub "Dance Queen"</t>
  </si>
  <si>
    <t>Nabava opreme za državno prvenstvo u show dance-u</t>
  </si>
  <si>
    <t>Crikvenički plivački klub Crikvenica</t>
  </si>
  <si>
    <t>Plivački klub Kantrida</t>
  </si>
  <si>
    <t>Škola plivanja i natjecateljski pogoni</t>
  </si>
  <si>
    <t>Plivački klub NEVERA</t>
  </si>
  <si>
    <t>Plivački klub PRIMORJE</t>
  </si>
  <si>
    <t>Pomoć u nabavi sportske opreme</t>
  </si>
  <si>
    <t>DŠR "Mlin" Plešce</t>
  </si>
  <si>
    <t>Nabava 2 kom trimera za košnju trave</t>
  </si>
  <si>
    <t>Društvo sportske rekreacije Sport klub Leone Drenova</t>
  </si>
  <si>
    <t>Nabava opreme za program "Penzići vježbaju"</t>
  </si>
  <si>
    <t>Riječki športski sveučilišni savez</t>
  </si>
  <si>
    <t>Nabava i održavanje sportske opreme za potrebe sudjelovanja na Sveuč.športskim prvenstvima RH i u Reg.sveuč.ligi u košarci</t>
  </si>
  <si>
    <t>Klub sinkroniziranog plivanja PRIMORJE AQUA-MARIS</t>
  </si>
  <si>
    <t>Stolnoteniski klub Crikvenica</t>
  </si>
  <si>
    <t>Nabavka opreme</t>
  </si>
  <si>
    <t xml:space="preserve">Stolnoteniski klub KVARNER </t>
  </si>
  <si>
    <t xml:space="preserve">Stolnoteniski klub OPATIJA 08 </t>
  </si>
  <si>
    <t>Nabava stolova i loptica za međunarodni stolnot.kamp Opatija 08</t>
  </si>
  <si>
    <t>Stolnoteniski klub RIJEKA</t>
  </si>
  <si>
    <t>Pomoć za nabavu sportske opreme</t>
  </si>
  <si>
    <t>Stolnoteniski klub Šmrika</t>
  </si>
  <si>
    <t>Nabavka nove opreme</t>
  </si>
  <si>
    <t xml:space="preserve">Nabavka opreme za školu stolnog tenisa </t>
  </si>
  <si>
    <t>Streljački klub "DVD OPATIJA"</t>
  </si>
  <si>
    <t>Poboljšanje uvjeta rada strijelaca (elektronske mete) i oprema/oružje za višestruke prvake HR kadete</t>
  </si>
  <si>
    <t>Streljački klub Kvarner Kukuljanovo</t>
  </si>
  <si>
    <t>Zamjena elektronike za upravljanje strelištem za leteće mete zbog izmjene tehničkih pravila natjecanja</t>
  </si>
  <si>
    <t>Streljački klub PAPIRNIČAR</t>
  </si>
  <si>
    <t>Sportska streljačka oprema; elektron.meta; SCAT USB; DISAG RM IV</t>
  </si>
  <si>
    <t>Streljački klub RJEČINA</t>
  </si>
  <si>
    <t>Nabava (kvalitetnog) natjecateljskog streljiva</t>
  </si>
  <si>
    <t>Šahovski klub RIJEKA</t>
  </si>
  <si>
    <t>ŠK šahovska škola Delnice</t>
  </si>
  <si>
    <t>Nabava prijenosnog računala i printera</t>
  </si>
  <si>
    <t>Šahovski klub E4</t>
  </si>
  <si>
    <t>Šah uz školu</t>
  </si>
  <si>
    <t>Šahovski klub Kraljevica</t>
  </si>
  <si>
    <t>Škola šaha</t>
  </si>
  <si>
    <t>Šahovski klub Rijeka</t>
  </si>
  <si>
    <t>Šahovske pouke</t>
  </si>
  <si>
    <t>Tenis klub Kastav</t>
  </si>
  <si>
    <t>Nabava opreme za teniske igraonice za djecu 3-6 godina</t>
  </si>
  <si>
    <t>Tenis klub Kvarner</t>
  </si>
  <si>
    <t>Nabava teniskih reketa za tenisku školu</t>
  </si>
  <si>
    <t>Nabava sportske opreme za takmičare TK Kvarner</t>
  </si>
  <si>
    <t>Obnova opreme potrebne za održavanje teniskih terena</t>
  </si>
  <si>
    <t>Triatlon klub Rival</t>
  </si>
  <si>
    <t xml:space="preserve">S.R.K. "Samo pozitiva" </t>
  </si>
  <si>
    <t>Bodyfit</t>
  </si>
  <si>
    <t>Nabava 2 malokalibarske puške "Zbrojovka" ; Nabava 1 ormarića za spremanje oružja</t>
  </si>
  <si>
    <t>Udruga mladih "Motus"</t>
  </si>
  <si>
    <t>Nabava opreme za plesne aktivnosti</t>
  </si>
  <si>
    <t>Nabava karate opreme</t>
  </si>
  <si>
    <t>Aeroklub Cumulus - Opatija</t>
  </si>
  <si>
    <t>Početna i napredna škola padobranstva za mlade</t>
  </si>
  <si>
    <t>Karting škola "Prelučka legenda"</t>
  </si>
  <si>
    <t>Društvo kibernetičara Rijeka</t>
  </si>
  <si>
    <t>Početnica programiranja - nastavak</t>
  </si>
  <si>
    <t>Animacija nastavnika i učenika radi učešća na konferenciji računala u obrazovanju u sklopu MIPRO konferencije 2015.</t>
  </si>
  <si>
    <t>Sekcija mladih FKR</t>
  </si>
  <si>
    <t>Photori 2015.</t>
  </si>
  <si>
    <t xml:space="preserve">Redovna djelatnost </t>
  </si>
  <si>
    <t>Hrvatski astronomski savez</t>
  </si>
  <si>
    <t>Astronomski susreti i radionice na području PGŽ</t>
  </si>
  <si>
    <t>Promidžba osobitosti i kulturne baštine PGŽ</t>
  </si>
  <si>
    <t>Liburnia klasik klub</t>
  </si>
  <si>
    <t>6. izložba starodobnih automobila na uskršnji ponedjeljak</t>
  </si>
  <si>
    <t>Pilotski klub "Krila Kvarnera" Rijeka</t>
  </si>
  <si>
    <t>Razvoj sportskog zrakoplovstva</t>
  </si>
  <si>
    <t>Riječka udruga za promicanje obrazovanja</t>
  </si>
  <si>
    <t>Vijčana vertikalna vjetroturbina</t>
  </si>
  <si>
    <t>Vijčana horizontalna vjetroturbina</t>
  </si>
  <si>
    <t>Nastup na Državnom prvenstvu i Svjetskom padobranskom kupu</t>
  </si>
  <si>
    <t>Auto-audio klub Omišalj</t>
  </si>
  <si>
    <t>4. međunarodno natjecanje u auto akustici pod nazivom SPL ISLAND 2015</t>
  </si>
  <si>
    <t xml:space="preserve">Centar za robotiku </t>
  </si>
  <si>
    <t>Robo trka na prstenac</t>
  </si>
  <si>
    <t>"Marunada 2015" 12. susret starodobnih sportskih automobila</t>
  </si>
  <si>
    <t>6. Liburnia Classic Oldtimer Rally</t>
  </si>
  <si>
    <t>Oldtimer putovanja</t>
  </si>
  <si>
    <t>Opatija oldtimer tour</t>
  </si>
  <si>
    <t>Riječka udruga za promicanje prava pacijenata - ogranak Rijeka</t>
  </si>
  <si>
    <t>Osposobljavanje osoba s invaliditetom korištenjem programa CAD/CAM</t>
  </si>
  <si>
    <t xml:space="preserve">Babić Borna </t>
  </si>
  <si>
    <t>Školovanje na plesnoj akademiji - Codarts, Rotterdam Dance Academy, smjer Bachelor of Dance</t>
  </si>
  <si>
    <t>Watersports Festival Rijeka</t>
  </si>
  <si>
    <t>Klub za športsku rekreaciju Gorovo</t>
  </si>
  <si>
    <t>Sportski rekviziti i oprema potrebna za odvijanje aktivnosti za osobe s invaliditetom</t>
  </si>
  <si>
    <t>Europski tjedan mobilnosti</t>
  </si>
  <si>
    <t>Popravci</t>
  </si>
  <si>
    <t>Nogometne aktivnosti u 2015. (Škola nogometa)</t>
  </si>
  <si>
    <t>Zeleno i plavo pliva</t>
  </si>
  <si>
    <t>Streljačko društvo "3 maj"</t>
  </si>
  <si>
    <t>Promocija sportskog streljaštva</t>
  </si>
  <si>
    <t>Škola stolnog tenisa</t>
  </si>
  <si>
    <t>Čabarska Božićna bajka</t>
  </si>
  <si>
    <t>Biciklistički klub "Napoleon"</t>
  </si>
  <si>
    <t>Organizacija međunarodne biciklistički spust utrke UCI C1 kategorizacije</t>
  </si>
  <si>
    <t>Organizacija Međunarodne triatlon uturke</t>
  </si>
  <si>
    <t>Organizacija međunarodnog turnira za mlade kadete</t>
  </si>
  <si>
    <t>Košarkaški klub "Kastav"</t>
  </si>
  <si>
    <t>Organizacija međunarodnog turnira "8. Zekin trofej"</t>
  </si>
  <si>
    <t>13. Memorijalni međunarodni košarkaški turnir Boris Lazarin</t>
  </si>
  <si>
    <t>16. Memorijalni međunarodni košarkaški turnir Marino Cvetković</t>
  </si>
  <si>
    <t>Nogometni klub "Gorski Kotar"</t>
  </si>
  <si>
    <t>Ljetni nogometni kamp 2015 - Ravna Gora</t>
  </si>
  <si>
    <t>1. međunarodni zimski nog.turnir za djecu - "Delnice kup 2015"</t>
  </si>
  <si>
    <t>Prvenstvo Hrvatske ili finale kupa Hrvatske u gađanju letećih meta</t>
  </si>
  <si>
    <t>XX. - jubilarni Memorijalni malonog.turnir</t>
  </si>
  <si>
    <t>Betonska staza za invalidska kolica s motorom</t>
  </si>
  <si>
    <t>Elektrifikacija dizalice na plaži Kostanj</t>
  </si>
  <si>
    <t>Program treninga motoričkih aktivnosti - integracijski sportsko rekreativni program za osobe s teškočama u razvoju i za osobe s invaliditetom</t>
  </si>
  <si>
    <t>Športsko - rekreativni klub slijepih Rijeka</t>
  </si>
  <si>
    <t>Nabavka sportske opreme za članove Športsko rekreativnog kluba slijepih Rijeka</t>
  </si>
  <si>
    <t>UHVIDR-a Gorski Kotar</t>
  </si>
  <si>
    <t>4. pogranično druženje RH i R SLO</t>
  </si>
  <si>
    <t xml:space="preserve">Zrakoplovno društvo "Krila Kvarnera" </t>
  </si>
  <si>
    <t>Održavanje sportskog aerodroma Grobničko polje</t>
  </si>
  <si>
    <t>Hrvatski akademski odbojkaški klub Rijeka</t>
  </si>
  <si>
    <t>Sudjelovanje na županijskim natjecanjima</t>
  </si>
  <si>
    <t>Nogometni klub Opatija</t>
  </si>
  <si>
    <t>Opremanje omladinskog pogona NK Opatije</t>
  </si>
  <si>
    <t>TEHNIČKA KULTURA</t>
  </si>
  <si>
    <t>SPORT</t>
  </si>
  <si>
    <t xml:space="preserve">KULTURA  </t>
  </si>
  <si>
    <t>SAV - Street Against Violence</t>
  </si>
  <si>
    <t>Projket ameRIka</t>
  </si>
  <si>
    <t>Jabuka - povodom sto godina rada (HR, ITA, FRA)</t>
  </si>
  <si>
    <t>Harfa i…</t>
  </si>
  <si>
    <t>Koncert studenata medicine u humanitarne svrhe</t>
  </si>
  <si>
    <t>Klape u Ćunskom 2015.</t>
  </si>
  <si>
    <t>Obilježavanje 170. godine osnutka Narodne čitaonice i knjižnice Novi Vinodolski</t>
  </si>
  <si>
    <t>Program kulturno-animacijskih sadržaja i radionica za postojeće i nove korisnike</t>
  </si>
  <si>
    <t>Dječji zbor Tratinčice</t>
  </si>
  <si>
    <t>7. festival mladih "Halubje 2015."</t>
  </si>
  <si>
    <t>Žetvene svečanosti 2015.</t>
  </si>
  <si>
    <t>Pust va Kastve 2015.</t>
  </si>
  <si>
    <t>Maškare va Kraljevici 2015.</t>
  </si>
  <si>
    <t>Ružica Vinodola 2015.</t>
  </si>
  <si>
    <t>Ne ponovilo se…5.5.1944.</t>
  </si>
  <si>
    <t>Prijatelji mora: Tisuću devetsto i neke - izložba</t>
  </si>
  <si>
    <t>RI Rock festival - Ri Rock za sve</t>
  </si>
  <si>
    <t>Obhajanja Halubajskeh zvoncari 2015.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</si>
</sst>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b/>
      <sz val="12"/>
      <color indexed="17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2"/>
      <color theme="3"/>
      <name val="Arial"/>
      <family val="2"/>
    </font>
    <font>
      <b/>
      <sz val="12"/>
      <color rgb="FF00B05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/>
    </border>
    <border>
      <left/>
      <right/>
      <top style="dotted"/>
      <bottom/>
    </border>
    <border>
      <left style="dotted"/>
      <right style="dotted"/>
      <top/>
      <bottom style="dotted"/>
    </border>
    <border>
      <left/>
      <right/>
      <top style="dotted"/>
      <bottom style="dotted"/>
    </border>
    <border>
      <left style="dotted"/>
      <right/>
      <top style="dotted"/>
      <bottom/>
    </border>
    <border>
      <left style="dotted"/>
      <right/>
      <top/>
      <bottom/>
    </border>
    <border>
      <left/>
      <right style="dotted"/>
      <top style="dotted"/>
      <bottom style="dotted"/>
    </border>
    <border>
      <left style="dotted"/>
      <right/>
      <top style="dotted"/>
      <bottom style="dotted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dotted"/>
      <right style="dotted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24" borderId="11" xfId="0" applyNumberFormat="1" applyFont="1" applyFill="1" applyBorder="1" applyAlignment="1">
      <alignment horizontal="right" vertical="center" wrapText="1"/>
    </xf>
    <xf numFmtId="49" fontId="3" fillId="21" borderId="11" xfId="0" applyNumberFormat="1" applyFont="1" applyFill="1" applyBorder="1" applyAlignment="1">
      <alignment horizontal="left" vertical="center"/>
    </xf>
    <xf numFmtId="0" fontId="3" fillId="21" borderId="11" xfId="0" applyFont="1" applyFill="1" applyBorder="1" applyAlignment="1">
      <alignment horizontal="left" vertical="center"/>
    </xf>
    <xf numFmtId="0" fontId="2" fillId="21" borderId="11" xfId="0" applyFont="1" applyFill="1" applyBorder="1" applyAlignment="1">
      <alignment vertical="center"/>
    </xf>
    <xf numFmtId="164" fontId="3" fillId="21" borderId="11" xfId="0" applyNumberFormat="1" applyFont="1" applyFill="1" applyBorder="1" applyAlignment="1">
      <alignment horizontal="right" vertical="center" wrapText="1"/>
    </xf>
    <xf numFmtId="49" fontId="2" fillId="25" borderId="11" xfId="0" applyNumberFormat="1" applyFont="1" applyFill="1" applyBorder="1" applyAlignment="1">
      <alignment horizontal="left" vertical="center"/>
    </xf>
    <xf numFmtId="164" fontId="3" fillId="25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14" fontId="2" fillId="0" borderId="11" xfId="0" applyNumberFormat="1" applyFont="1" applyFill="1" applyBorder="1" applyAlignment="1">
      <alignment horizontal="left" vertical="center" wrapText="1"/>
    </xf>
    <xf numFmtId="49" fontId="3" fillId="26" borderId="11" xfId="0" applyNumberFormat="1" applyFont="1" applyFill="1" applyBorder="1" applyAlignment="1">
      <alignment horizontal="left" vertical="center"/>
    </xf>
    <xf numFmtId="164" fontId="3" fillId="26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wrapText="1"/>
    </xf>
    <xf numFmtId="49" fontId="3" fillId="26" borderId="11" xfId="0" applyNumberFormat="1" applyFont="1" applyFill="1" applyBorder="1" applyAlignment="1">
      <alignment horizontal="left" vertical="center" wrapText="1"/>
    </xf>
    <xf numFmtId="0" fontId="2" fillId="26" borderId="11" xfId="0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0" fontId="2" fillId="0" borderId="13" xfId="0" applyFont="1" applyBorder="1" applyAlignment="1">
      <alignment/>
    </xf>
    <xf numFmtId="164" fontId="2" fillId="0" borderId="13" xfId="0" applyNumberFormat="1" applyFont="1" applyBorder="1" applyAlignment="1">
      <alignment horizontal="right" vertical="center"/>
    </xf>
    <xf numFmtId="164" fontId="3" fillId="24" borderId="14" xfId="0" applyNumberFormat="1" applyFont="1" applyFill="1" applyBorder="1" applyAlignment="1">
      <alignment vertical="center" wrapText="1"/>
    </xf>
    <xf numFmtId="49" fontId="3" fillId="26" borderId="11" xfId="55" applyNumberFormat="1" applyFont="1" applyFill="1" applyBorder="1" applyAlignment="1">
      <alignment vertical="center" wrapText="1"/>
      <protection/>
    </xf>
    <xf numFmtId="4" fontId="3" fillId="26" borderId="11" xfId="55" applyNumberFormat="1" applyFont="1" applyFill="1" applyBorder="1" applyAlignment="1">
      <alignment horizontal="right" vertical="center" wrapText="1"/>
      <protection/>
    </xf>
    <xf numFmtId="0" fontId="2" fillId="27" borderId="11" xfId="55" applyFont="1" applyFill="1" applyBorder="1" applyAlignment="1">
      <alignment vertical="center" wrapText="1"/>
      <protection/>
    </xf>
    <xf numFmtId="0" fontId="2" fillId="27" borderId="11" xfId="55" applyFont="1" applyFill="1" applyBorder="1" applyAlignment="1">
      <alignment wrapText="1"/>
      <protection/>
    </xf>
    <xf numFmtId="164" fontId="2" fillId="0" borderId="0" xfId="0" applyNumberFormat="1" applyFont="1" applyAlignment="1">
      <alignment horizontal="right" vertical="center" wrapText="1"/>
    </xf>
    <xf numFmtId="4" fontId="3" fillId="26" borderId="11" xfId="0" applyNumberFormat="1" applyFont="1" applyFill="1" applyBorder="1" applyAlignment="1">
      <alignment vertical="center"/>
    </xf>
    <xf numFmtId="164" fontId="2" fillId="0" borderId="12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4" fontId="3" fillId="26" borderId="11" xfId="0" applyNumberFormat="1" applyFont="1" applyFill="1" applyBorder="1" applyAlignment="1">
      <alignment/>
    </xf>
    <xf numFmtId="4" fontId="8" fillId="24" borderId="11" xfId="0" applyNumberFormat="1" applyFont="1" applyFill="1" applyBorder="1" applyAlignment="1">
      <alignment horizontal="right"/>
    </xf>
    <xf numFmtId="4" fontId="3" fillId="26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center"/>
    </xf>
    <xf numFmtId="4" fontId="2" fillId="27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29" fillId="0" borderId="15" xfId="0" applyFont="1" applyBorder="1" applyAlignment="1">
      <alignment horizontal="center" vertical="center" wrapText="1"/>
    </xf>
    <xf numFmtId="164" fontId="30" fillId="0" borderId="15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right" vertical="center"/>
    </xf>
    <xf numFmtId="0" fontId="3" fillId="27" borderId="15" xfId="0" applyFont="1" applyFill="1" applyBorder="1" applyAlignment="1">
      <alignment horizontal="left" wrapText="1"/>
    </xf>
    <xf numFmtId="164" fontId="3" fillId="27" borderId="15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/>
    </xf>
    <xf numFmtId="4" fontId="2" fillId="27" borderId="15" xfId="0" applyNumberFormat="1" applyFont="1" applyFill="1" applyBorder="1" applyAlignment="1">
      <alignment/>
    </xf>
    <xf numFmtId="49" fontId="29" fillId="0" borderId="15" xfId="0" applyNumberFormat="1" applyFont="1" applyBorder="1" applyAlignment="1">
      <alignment horizontal="center" vertical="center" wrapText="1"/>
    </xf>
    <xf numFmtId="49" fontId="3" fillId="27" borderId="15" xfId="0" applyNumberFormat="1" applyFont="1" applyFill="1" applyBorder="1" applyAlignment="1">
      <alignment horizontal="left" vertical="center"/>
    </xf>
    <xf numFmtId="49" fontId="2" fillId="0" borderId="15" xfId="0" applyNumberFormat="1" applyFont="1" applyBorder="1" applyAlignment="1">
      <alignment/>
    </xf>
    <xf numFmtId="49" fontId="3" fillId="26" borderId="13" xfId="0" applyNumberFormat="1" applyFont="1" applyFill="1" applyBorder="1" applyAlignment="1">
      <alignment horizontal="left" vertical="center"/>
    </xf>
    <xf numFmtId="49" fontId="3" fillId="26" borderId="16" xfId="0" applyNumberFormat="1" applyFont="1" applyFill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/>
    </xf>
    <xf numFmtId="4" fontId="3" fillId="26" borderId="18" xfId="0" applyNumberFormat="1" applyFont="1" applyFill="1" applyBorder="1" applyAlignment="1">
      <alignment/>
    </xf>
    <xf numFmtId="49" fontId="3" fillId="26" borderId="15" xfId="0" applyNumberFormat="1" applyFont="1" applyFill="1" applyBorder="1" applyAlignment="1">
      <alignment horizontal="left" vertical="center"/>
    </xf>
    <xf numFmtId="49" fontId="2" fillId="0" borderId="13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right" vertical="center" wrapText="1"/>
    </xf>
    <xf numFmtId="49" fontId="3" fillId="26" borderId="19" xfId="0" applyNumberFormat="1" applyFont="1" applyFill="1" applyBorder="1" applyAlignment="1">
      <alignment/>
    </xf>
    <xf numFmtId="49" fontId="2" fillId="0" borderId="19" xfId="0" applyNumberFormat="1" applyFont="1" applyBorder="1" applyAlignment="1">
      <alignment/>
    </xf>
    <xf numFmtId="0" fontId="0" fillId="0" borderId="0" xfId="0" applyAlignment="1">
      <alignment vertical="center"/>
    </xf>
    <xf numFmtId="0" fontId="2" fillId="0" borderId="20" xfId="57" applyFont="1" applyBorder="1" applyAlignment="1">
      <alignment vertical="center"/>
      <protection/>
    </xf>
    <xf numFmtId="0" fontId="2" fillId="0" borderId="20" xfId="57" applyFont="1" applyFill="1" applyBorder="1" applyAlignment="1">
      <alignment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vertical="center" wrapText="1"/>
      <protection/>
    </xf>
    <xf numFmtId="14" fontId="2" fillId="0" borderId="20" xfId="57" applyNumberFormat="1" applyFont="1" applyFill="1" applyBorder="1" applyAlignment="1">
      <alignment horizontal="left" vertical="center" wrapText="1"/>
      <protection/>
    </xf>
    <xf numFmtId="0" fontId="2" fillId="0" borderId="20" xfId="57" applyFont="1" applyFill="1" applyBorder="1" applyAlignment="1">
      <alignment horizontal="left" vertical="center" wrapText="1"/>
      <protection/>
    </xf>
    <xf numFmtId="0" fontId="2" fillId="0" borderId="20" xfId="57" applyFont="1" applyFill="1" applyBorder="1" applyAlignment="1">
      <alignment vertical="center"/>
      <protection/>
    </xf>
    <xf numFmtId="14" fontId="2" fillId="0" borderId="20" xfId="57" applyNumberFormat="1" applyFont="1" applyFill="1" applyBorder="1" applyAlignment="1">
      <alignment vertical="center" wrapText="1"/>
      <protection/>
    </xf>
    <xf numFmtId="0" fontId="2" fillId="0" borderId="21" xfId="57" applyFont="1" applyBorder="1" applyAlignment="1">
      <alignment vertical="center"/>
      <protection/>
    </xf>
    <xf numFmtId="0" fontId="2" fillId="0" borderId="20" xfId="55" applyFont="1" applyFill="1" applyBorder="1" applyAlignment="1">
      <alignment wrapText="1"/>
      <protection/>
    </xf>
    <xf numFmtId="0" fontId="2" fillId="0" borderId="20" xfId="56" applyFont="1" applyFill="1" applyBorder="1" applyAlignment="1">
      <alignment wrapText="1"/>
      <protection/>
    </xf>
    <xf numFmtId="0" fontId="2" fillId="0" borderId="20" xfId="0" applyFont="1" applyFill="1" applyBorder="1" applyAlignment="1">
      <alignment/>
    </xf>
    <xf numFmtId="0" fontId="2" fillId="0" borderId="20" xfId="55" applyFont="1" applyFill="1" applyBorder="1" applyAlignment="1">
      <alignment horizontal="left"/>
      <protection/>
    </xf>
    <xf numFmtId="0" fontId="2" fillId="0" borderId="20" xfId="55" applyFont="1" applyFill="1" applyBorder="1" applyAlignment="1">
      <alignment horizontal="left" wrapText="1"/>
      <protection/>
    </xf>
    <xf numFmtId="0" fontId="3" fillId="26" borderId="11" xfId="0" applyFont="1" applyFill="1" applyBorder="1" applyAlignment="1">
      <alignment horizontal="left" vertical="center" wrapText="1"/>
    </xf>
    <xf numFmtId="49" fontId="3" fillId="26" borderId="11" xfId="0" applyNumberFormat="1" applyFont="1" applyFill="1" applyBorder="1" applyAlignment="1">
      <alignment horizontal="left" vertical="center" wrapText="1"/>
    </xf>
    <xf numFmtId="0" fontId="3" fillId="26" borderId="11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6" fillId="25" borderId="11" xfId="0" applyFont="1" applyFill="1" applyBorder="1" applyAlignment="1">
      <alignment horizontal="left" vertical="center" wrapText="1"/>
    </xf>
    <xf numFmtId="49" fontId="6" fillId="25" borderId="11" xfId="0" applyNumberFormat="1" applyFont="1" applyFill="1" applyBorder="1" applyAlignment="1">
      <alignment horizontal="left" vertical="center" wrapText="1"/>
    </xf>
    <xf numFmtId="49" fontId="3" fillId="26" borderId="11" xfId="0" applyNumberFormat="1" applyFont="1" applyFill="1" applyBorder="1" applyAlignment="1">
      <alignment horizontal="left" vertical="center"/>
    </xf>
    <xf numFmtId="0" fontId="3" fillId="26" borderId="19" xfId="55" applyFont="1" applyFill="1" applyBorder="1" applyAlignment="1">
      <alignment horizontal="left" vertical="center" wrapText="1"/>
      <protection/>
    </xf>
    <xf numFmtId="0" fontId="3" fillId="26" borderId="18" xfId="55" applyFont="1" applyFill="1" applyBorder="1" applyAlignment="1">
      <alignment horizontal="left" vertical="center" wrapText="1"/>
      <protection/>
    </xf>
    <xf numFmtId="0" fontId="3" fillId="26" borderId="19" xfId="0" applyFont="1" applyFill="1" applyBorder="1" applyAlignment="1">
      <alignment horizontal="left"/>
    </xf>
    <xf numFmtId="0" fontId="3" fillId="26" borderId="18" xfId="0" applyFont="1" applyFill="1" applyBorder="1" applyAlignment="1">
      <alignment horizontal="left"/>
    </xf>
    <xf numFmtId="49" fontId="3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justify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22" xfId="0" applyNumberFormat="1" applyFont="1" applyBorder="1" applyAlignment="1">
      <alignment horizontal="right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0" fontId="28" fillId="25" borderId="23" xfId="55" applyFont="1" applyFill="1" applyBorder="1" applyAlignment="1">
      <alignment horizontal="center" vertical="center" wrapText="1"/>
      <protection/>
    </xf>
    <xf numFmtId="0" fontId="28" fillId="25" borderId="24" xfId="55" applyFont="1" applyFill="1" applyBorder="1" applyAlignment="1">
      <alignment horizontal="center" vertical="center" wrapText="1"/>
      <protection/>
    </xf>
    <xf numFmtId="0" fontId="28" fillId="25" borderId="23" xfId="57" applyFont="1" applyFill="1" applyBorder="1" applyAlignment="1">
      <alignment horizontal="center" vertical="center"/>
      <protection/>
    </xf>
    <xf numFmtId="0" fontId="28" fillId="25" borderId="24" xfId="57" applyFont="1" applyFill="1" applyBorder="1" applyAlignment="1">
      <alignment horizontal="center" vertical="center"/>
      <protection/>
    </xf>
    <xf numFmtId="0" fontId="28" fillId="25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no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0"/>
  <sheetViews>
    <sheetView zoomScale="112" zoomScaleNormal="112" zoomScalePageLayoutView="0" workbookViewId="0" topLeftCell="A187">
      <selection activeCell="B12" sqref="B12"/>
    </sheetView>
  </sheetViews>
  <sheetFormatPr defaultColWidth="8.8515625" defaultRowHeight="12.75"/>
  <cols>
    <col min="1" max="1" width="8.57421875" style="50" customWidth="1"/>
    <col min="2" max="2" width="31.7109375" style="5" customWidth="1"/>
    <col min="3" max="3" width="41.28125" style="5" customWidth="1"/>
    <col min="4" max="4" width="19.7109375" style="51" customWidth="1"/>
    <col min="5" max="16384" width="8.8515625" style="5" customWidth="1"/>
  </cols>
  <sheetData>
    <row r="1" spans="1:4" s="1" customFormat="1" ht="158.25" customHeight="1">
      <c r="A1" s="97" t="s">
        <v>849</v>
      </c>
      <c r="B1" s="97"/>
      <c r="C1" s="97"/>
      <c r="D1" s="97"/>
    </row>
    <row r="2" spans="1:4" ht="15">
      <c r="A2" s="2"/>
      <c r="B2" s="3"/>
      <c r="C2" s="3"/>
      <c r="D2" s="4"/>
    </row>
    <row r="3" spans="1:4" ht="30" customHeight="1">
      <c r="A3" s="98" t="s">
        <v>850</v>
      </c>
      <c r="B3" s="98"/>
      <c r="C3" s="98"/>
      <c r="D3" s="98"/>
    </row>
    <row r="4" spans="1:4" ht="19.5" customHeight="1">
      <c r="A4" s="6"/>
      <c r="B4" s="6"/>
      <c r="C4" s="6"/>
      <c r="D4" s="6"/>
    </row>
    <row r="5" spans="1:4" ht="19.5" customHeight="1">
      <c r="A5" s="99" t="s">
        <v>0</v>
      </c>
      <c r="B5" s="99"/>
      <c r="C5" s="99"/>
      <c r="D5" s="99"/>
    </row>
    <row r="6" spans="1:4" ht="19.5" customHeight="1">
      <c r="A6" s="7"/>
      <c r="B6" s="7"/>
      <c r="C6" s="7"/>
      <c r="D6" s="7"/>
    </row>
    <row r="7" spans="1:4" ht="15.75">
      <c r="A7" s="100" t="s">
        <v>1</v>
      </c>
      <c r="B7" s="100"/>
      <c r="C7" s="100"/>
      <c r="D7" s="8">
        <f>SUM(D8,D11,D21,D45,D76,D93,D94,D96,D119,D146,D148,D164,D167,D170,D200,D221)</f>
        <v>1888000</v>
      </c>
    </row>
    <row r="8" spans="1:4" ht="15.75">
      <c r="A8" s="9" t="s">
        <v>2</v>
      </c>
      <c r="B8" s="10" t="s">
        <v>3</v>
      </c>
      <c r="C8" s="11"/>
      <c r="D8" s="12">
        <v>12000</v>
      </c>
    </row>
    <row r="9" spans="1:5" ht="15.75">
      <c r="A9" s="64"/>
      <c r="B9" s="57"/>
      <c r="C9" s="58"/>
      <c r="D9" s="59"/>
      <c r="E9" s="3"/>
    </row>
    <row r="10" spans="1:4" ht="15.75">
      <c r="A10" s="9" t="s">
        <v>4</v>
      </c>
      <c r="B10" s="10" t="s">
        <v>5</v>
      </c>
      <c r="C10" s="11"/>
      <c r="D10" s="12">
        <f>SUM(D11,D21,D45,D76,D93)</f>
        <v>530000</v>
      </c>
    </row>
    <row r="11" spans="1:4" ht="30.75" customHeight="1">
      <c r="A11" s="13" t="s">
        <v>6</v>
      </c>
      <c r="B11" s="101" t="s">
        <v>7</v>
      </c>
      <c r="C11" s="101"/>
      <c r="D11" s="14">
        <f>SUM(D12:D20)</f>
        <v>54000</v>
      </c>
    </row>
    <row r="12" spans="1:4" ht="45">
      <c r="A12" s="15" t="s">
        <v>8</v>
      </c>
      <c r="B12" s="16" t="s">
        <v>9</v>
      </c>
      <c r="C12" s="17" t="s">
        <v>10</v>
      </c>
      <c r="D12" s="18">
        <v>4000</v>
      </c>
    </row>
    <row r="13" spans="1:4" ht="30" customHeight="1">
      <c r="A13" s="15" t="s">
        <v>11</v>
      </c>
      <c r="B13" s="16" t="s">
        <v>12</v>
      </c>
      <c r="C13" s="17" t="s">
        <v>13</v>
      </c>
      <c r="D13" s="18">
        <v>20000</v>
      </c>
    </row>
    <row r="14" spans="1:4" ht="30">
      <c r="A14" s="15" t="s">
        <v>14</v>
      </c>
      <c r="B14" s="16" t="s">
        <v>12</v>
      </c>
      <c r="C14" s="19" t="s">
        <v>15</v>
      </c>
      <c r="D14" s="18">
        <v>7000</v>
      </c>
    </row>
    <row r="15" spans="1:4" ht="30">
      <c r="A15" s="15" t="s">
        <v>16</v>
      </c>
      <c r="B15" s="16" t="s">
        <v>17</v>
      </c>
      <c r="C15" s="19" t="s">
        <v>18</v>
      </c>
      <c r="D15" s="18">
        <v>4000</v>
      </c>
    </row>
    <row r="16" spans="1:4" ht="30">
      <c r="A16" s="15" t="s">
        <v>19</v>
      </c>
      <c r="B16" s="17" t="s">
        <v>20</v>
      </c>
      <c r="C16" s="17" t="s">
        <v>21</v>
      </c>
      <c r="D16" s="18">
        <v>5000</v>
      </c>
    </row>
    <row r="17" spans="1:4" ht="30">
      <c r="A17" s="15" t="s">
        <v>22</v>
      </c>
      <c r="B17" s="16" t="s">
        <v>23</v>
      </c>
      <c r="C17" s="19" t="s">
        <v>24</v>
      </c>
      <c r="D17" s="18">
        <v>3000</v>
      </c>
    </row>
    <row r="18" spans="1:4" ht="45">
      <c r="A18" s="15" t="s">
        <v>25</v>
      </c>
      <c r="B18" s="16" t="s">
        <v>23</v>
      </c>
      <c r="C18" s="19" t="s">
        <v>26</v>
      </c>
      <c r="D18" s="18">
        <v>3000</v>
      </c>
    </row>
    <row r="19" spans="1:4" ht="30">
      <c r="A19" s="15" t="s">
        <v>27</v>
      </c>
      <c r="B19" s="16" t="s">
        <v>28</v>
      </c>
      <c r="C19" s="19" t="s">
        <v>29</v>
      </c>
      <c r="D19" s="18">
        <v>3000</v>
      </c>
    </row>
    <row r="20" spans="1:4" ht="30">
      <c r="A20" s="15" t="s">
        <v>30</v>
      </c>
      <c r="B20" s="16" t="s">
        <v>31</v>
      </c>
      <c r="C20" s="19" t="s">
        <v>32</v>
      </c>
      <c r="D20" s="18">
        <v>5000</v>
      </c>
    </row>
    <row r="21" spans="1:4" ht="30.75" customHeight="1">
      <c r="A21" s="13" t="s">
        <v>33</v>
      </c>
      <c r="B21" s="101" t="s">
        <v>34</v>
      </c>
      <c r="C21" s="101"/>
      <c r="D21" s="14">
        <f>SUM(D22:D44)</f>
        <v>125000</v>
      </c>
    </row>
    <row r="22" spans="1:4" ht="30">
      <c r="A22" s="15" t="s">
        <v>35</v>
      </c>
      <c r="B22" s="20" t="s">
        <v>36</v>
      </c>
      <c r="C22" s="17" t="s">
        <v>37</v>
      </c>
      <c r="D22" s="18">
        <v>5000</v>
      </c>
    </row>
    <row r="23" spans="1:4" ht="30">
      <c r="A23" s="15" t="s">
        <v>38</v>
      </c>
      <c r="B23" s="21" t="s">
        <v>39</v>
      </c>
      <c r="C23" s="17" t="s">
        <v>40</v>
      </c>
      <c r="D23" s="18">
        <v>10000</v>
      </c>
    </row>
    <row r="24" spans="1:4" ht="30">
      <c r="A24" s="15" t="s">
        <v>41</v>
      </c>
      <c r="B24" s="20" t="s">
        <v>42</v>
      </c>
      <c r="C24" s="19" t="s">
        <v>43</v>
      </c>
      <c r="D24" s="18">
        <v>3000</v>
      </c>
    </row>
    <row r="25" spans="1:4" ht="15">
      <c r="A25" s="15" t="s">
        <v>44</v>
      </c>
      <c r="B25" s="20" t="s">
        <v>42</v>
      </c>
      <c r="C25" s="19" t="s">
        <v>45</v>
      </c>
      <c r="D25" s="18">
        <v>3000</v>
      </c>
    </row>
    <row r="26" spans="1:4" ht="15">
      <c r="A26" s="15" t="s">
        <v>46</v>
      </c>
      <c r="B26" s="20" t="s">
        <v>47</v>
      </c>
      <c r="C26" s="17" t="s">
        <v>48</v>
      </c>
      <c r="D26" s="18">
        <v>25000</v>
      </c>
    </row>
    <row r="27" spans="1:4" ht="15">
      <c r="A27" s="15" t="s">
        <v>49</v>
      </c>
      <c r="B27" s="20" t="s">
        <v>47</v>
      </c>
      <c r="C27" s="17" t="s">
        <v>50</v>
      </c>
      <c r="D27" s="18">
        <v>4000</v>
      </c>
    </row>
    <row r="28" spans="1:4" ht="15">
      <c r="A28" s="15" t="s">
        <v>51</v>
      </c>
      <c r="B28" s="20" t="s">
        <v>47</v>
      </c>
      <c r="C28" s="17" t="s">
        <v>52</v>
      </c>
      <c r="D28" s="18">
        <v>3000</v>
      </c>
    </row>
    <row r="29" spans="1:4" ht="30">
      <c r="A29" s="15" t="s">
        <v>53</v>
      </c>
      <c r="B29" s="20" t="s">
        <v>47</v>
      </c>
      <c r="C29" s="17" t="s">
        <v>54</v>
      </c>
      <c r="D29" s="18">
        <v>3000</v>
      </c>
    </row>
    <row r="30" spans="1:4" ht="15">
      <c r="A30" s="15" t="s">
        <v>55</v>
      </c>
      <c r="B30" s="20" t="s">
        <v>47</v>
      </c>
      <c r="C30" s="17" t="s">
        <v>56</v>
      </c>
      <c r="D30" s="18">
        <v>3000</v>
      </c>
    </row>
    <row r="31" spans="1:4" ht="15">
      <c r="A31" s="15" t="s">
        <v>57</v>
      </c>
      <c r="B31" s="21" t="s">
        <v>58</v>
      </c>
      <c r="C31" s="17" t="s">
        <v>59</v>
      </c>
      <c r="D31" s="18">
        <v>14000</v>
      </c>
    </row>
    <row r="32" spans="1:4" ht="30">
      <c r="A32" s="15" t="s">
        <v>60</v>
      </c>
      <c r="B32" s="20" t="s">
        <v>61</v>
      </c>
      <c r="C32" s="17" t="s">
        <v>842</v>
      </c>
      <c r="D32" s="18">
        <v>3000</v>
      </c>
    </row>
    <row r="33" spans="1:4" ht="30">
      <c r="A33" s="15" t="s">
        <v>62</v>
      </c>
      <c r="B33" s="20" t="s">
        <v>61</v>
      </c>
      <c r="C33" s="22" t="s">
        <v>63</v>
      </c>
      <c r="D33" s="18">
        <v>2000</v>
      </c>
    </row>
    <row r="34" spans="1:4" ht="30">
      <c r="A34" s="15" t="s">
        <v>64</v>
      </c>
      <c r="B34" s="21" t="s">
        <v>65</v>
      </c>
      <c r="C34" s="17" t="s">
        <v>66</v>
      </c>
      <c r="D34" s="18">
        <v>4000</v>
      </c>
    </row>
    <row r="35" spans="1:4" ht="15">
      <c r="A35" s="15" t="s">
        <v>67</v>
      </c>
      <c r="B35" s="21" t="s">
        <v>68</v>
      </c>
      <c r="C35" s="17" t="s">
        <v>69</v>
      </c>
      <c r="D35" s="18">
        <v>3000</v>
      </c>
    </row>
    <row r="36" spans="1:4" ht="30">
      <c r="A36" s="15" t="s">
        <v>70</v>
      </c>
      <c r="B36" s="21" t="s">
        <v>71</v>
      </c>
      <c r="C36" s="17" t="s">
        <v>72</v>
      </c>
      <c r="D36" s="18">
        <v>10000</v>
      </c>
    </row>
    <row r="37" spans="1:4" ht="30">
      <c r="A37" s="15" t="s">
        <v>73</v>
      </c>
      <c r="B37" s="21" t="s">
        <v>74</v>
      </c>
      <c r="C37" s="22" t="s">
        <v>75</v>
      </c>
      <c r="D37" s="18">
        <v>3000</v>
      </c>
    </row>
    <row r="38" spans="1:4" ht="15">
      <c r="A38" s="15" t="s">
        <v>76</v>
      </c>
      <c r="B38" s="20" t="s">
        <v>440</v>
      </c>
      <c r="C38" s="22" t="s">
        <v>77</v>
      </c>
      <c r="D38" s="18">
        <v>3000</v>
      </c>
    </row>
    <row r="39" spans="1:4" ht="30">
      <c r="A39" s="15" t="s">
        <v>78</v>
      </c>
      <c r="B39" s="21" t="s">
        <v>79</v>
      </c>
      <c r="C39" s="22" t="s">
        <v>80</v>
      </c>
      <c r="D39" s="18">
        <v>3000</v>
      </c>
    </row>
    <row r="40" spans="1:4" ht="45">
      <c r="A40" s="15" t="s">
        <v>81</v>
      </c>
      <c r="B40" s="20" t="s">
        <v>82</v>
      </c>
      <c r="C40" s="19" t="s">
        <v>83</v>
      </c>
      <c r="D40" s="18">
        <v>3000</v>
      </c>
    </row>
    <row r="41" spans="1:4" ht="30">
      <c r="A41" s="15" t="s">
        <v>84</v>
      </c>
      <c r="B41" s="21" t="s">
        <v>85</v>
      </c>
      <c r="C41" s="22" t="s">
        <v>86</v>
      </c>
      <c r="D41" s="18">
        <v>9000</v>
      </c>
    </row>
    <row r="42" spans="1:4" ht="45">
      <c r="A42" s="15" t="s">
        <v>87</v>
      </c>
      <c r="B42" s="21" t="s">
        <v>88</v>
      </c>
      <c r="C42" s="19" t="s">
        <v>89</v>
      </c>
      <c r="D42" s="18">
        <v>3000</v>
      </c>
    </row>
    <row r="43" spans="1:4" ht="30">
      <c r="A43" s="15" t="s">
        <v>90</v>
      </c>
      <c r="B43" s="21" t="s">
        <v>91</v>
      </c>
      <c r="C43" s="19" t="s">
        <v>92</v>
      </c>
      <c r="D43" s="18">
        <v>3000</v>
      </c>
    </row>
    <row r="44" spans="1:4" ht="30">
      <c r="A44" s="15" t="s">
        <v>93</v>
      </c>
      <c r="B44" s="21" t="s">
        <v>94</v>
      </c>
      <c r="C44" s="19" t="s">
        <v>95</v>
      </c>
      <c r="D44" s="18">
        <v>3000</v>
      </c>
    </row>
    <row r="45" spans="1:4" ht="15.75">
      <c r="A45" s="13" t="s">
        <v>96</v>
      </c>
      <c r="B45" s="102" t="s">
        <v>97</v>
      </c>
      <c r="C45" s="102"/>
      <c r="D45" s="14">
        <f>SUM(D46:D75)</f>
        <v>150000</v>
      </c>
    </row>
    <row r="46" spans="1:4" ht="15">
      <c r="A46" s="15" t="s">
        <v>98</v>
      </c>
      <c r="B46" s="21" t="s">
        <v>99</v>
      </c>
      <c r="C46" s="17" t="s">
        <v>100</v>
      </c>
      <c r="D46" s="18">
        <v>32000</v>
      </c>
    </row>
    <row r="47" spans="1:4" ht="30">
      <c r="A47" s="15" t="s">
        <v>101</v>
      </c>
      <c r="B47" s="20" t="s">
        <v>102</v>
      </c>
      <c r="C47" s="17" t="s">
        <v>103</v>
      </c>
      <c r="D47" s="18">
        <v>8000</v>
      </c>
    </row>
    <row r="48" spans="1:4" ht="75">
      <c r="A48" s="15" t="s">
        <v>104</v>
      </c>
      <c r="B48" s="20" t="s">
        <v>102</v>
      </c>
      <c r="C48" s="19" t="s">
        <v>105</v>
      </c>
      <c r="D48" s="18">
        <v>3000</v>
      </c>
    </row>
    <row r="49" spans="1:4" ht="45">
      <c r="A49" s="15" t="s">
        <v>106</v>
      </c>
      <c r="B49" s="20" t="s">
        <v>102</v>
      </c>
      <c r="C49" s="19" t="s">
        <v>824</v>
      </c>
      <c r="D49" s="18">
        <v>3000</v>
      </c>
    </row>
    <row r="50" spans="1:4" ht="30">
      <c r="A50" s="15" t="s">
        <v>107</v>
      </c>
      <c r="B50" s="20" t="s">
        <v>108</v>
      </c>
      <c r="C50" s="17" t="s">
        <v>109</v>
      </c>
      <c r="D50" s="18">
        <v>5000</v>
      </c>
    </row>
    <row r="51" spans="1:4" ht="30">
      <c r="A51" s="15" t="s">
        <v>110</v>
      </c>
      <c r="B51" s="21" t="s">
        <v>111</v>
      </c>
      <c r="C51" s="17" t="s">
        <v>112</v>
      </c>
      <c r="D51" s="18">
        <v>3000</v>
      </c>
    </row>
    <row r="52" spans="1:4" ht="30">
      <c r="A52" s="15" t="s">
        <v>113</v>
      </c>
      <c r="B52" s="20" t="s">
        <v>114</v>
      </c>
      <c r="C52" s="17" t="s">
        <v>115</v>
      </c>
      <c r="D52" s="18">
        <v>10000</v>
      </c>
    </row>
    <row r="53" spans="1:4" ht="30">
      <c r="A53" s="15" t="s">
        <v>116</v>
      </c>
      <c r="B53" s="21" t="s">
        <v>117</v>
      </c>
      <c r="C53" s="17" t="s">
        <v>118</v>
      </c>
      <c r="D53" s="18">
        <v>3000</v>
      </c>
    </row>
    <row r="54" spans="1:4" ht="30">
      <c r="A54" s="15" t="s">
        <v>119</v>
      </c>
      <c r="B54" s="20" t="s">
        <v>120</v>
      </c>
      <c r="C54" s="17" t="s">
        <v>121</v>
      </c>
      <c r="D54" s="18">
        <v>3000</v>
      </c>
    </row>
    <row r="55" spans="1:4" ht="45">
      <c r="A55" s="15" t="s">
        <v>122</v>
      </c>
      <c r="B55" s="20" t="s">
        <v>120</v>
      </c>
      <c r="C55" s="17" t="s">
        <v>123</v>
      </c>
      <c r="D55" s="18">
        <v>3000</v>
      </c>
    </row>
    <row r="56" spans="1:4" ht="30">
      <c r="A56" s="15" t="s">
        <v>124</v>
      </c>
      <c r="B56" s="20" t="s">
        <v>125</v>
      </c>
      <c r="C56" s="19" t="s">
        <v>126</v>
      </c>
      <c r="D56" s="18">
        <v>4000</v>
      </c>
    </row>
    <row r="57" spans="1:4" ht="15">
      <c r="A57" s="15" t="s">
        <v>127</v>
      </c>
      <c r="B57" s="20" t="s">
        <v>128</v>
      </c>
      <c r="C57" s="17" t="s">
        <v>129</v>
      </c>
      <c r="D57" s="18">
        <v>3000</v>
      </c>
    </row>
    <row r="58" spans="1:4" ht="30">
      <c r="A58" s="15" t="s">
        <v>130</v>
      </c>
      <c r="B58" s="20" t="s">
        <v>128</v>
      </c>
      <c r="C58" s="17" t="s">
        <v>131</v>
      </c>
      <c r="D58" s="18">
        <v>3000</v>
      </c>
    </row>
    <row r="59" spans="1:4" ht="15">
      <c r="A59" s="15" t="s">
        <v>132</v>
      </c>
      <c r="B59" s="21" t="s">
        <v>133</v>
      </c>
      <c r="C59" s="19" t="s">
        <v>134</v>
      </c>
      <c r="D59" s="18">
        <v>5000</v>
      </c>
    </row>
    <row r="60" spans="1:4" ht="30">
      <c r="A60" s="15" t="s">
        <v>135</v>
      </c>
      <c r="B60" s="20" t="s">
        <v>136</v>
      </c>
      <c r="C60" s="19" t="s">
        <v>137</v>
      </c>
      <c r="D60" s="18">
        <v>3000</v>
      </c>
    </row>
    <row r="61" spans="1:4" ht="45">
      <c r="A61" s="15" t="s">
        <v>138</v>
      </c>
      <c r="B61" s="21" t="s">
        <v>139</v>
      </c>
      <c r="C61" s="17" t="s">
        <v>140</v>
      </c>
      <c r="D61" s="18">
        <v>4000</v>
      </c>
    </row>
    <row r="62" spans="1:4" ht="30">
      <c r="A62" s="15" t="s">
        <v>141</v>
      </c>
      <c r="B62" s="20" t="s">
        <v>142</v>
      </c>
      <c r="C62" s="19" t="s">
        <v>143</v>
      </c>
      <c r="D62" s="18">
        <v>3000</v>
      </c>
    </row>
    <row r="63" spans="1:4" ht="30">
      <c r="A63" s="15" t="s">
        <v>144</v>
      </c>
      <c r="B63" s="20" t="s">
        <v>145</v>
      </c>
      <c r="C63" s="17" t="s">
        <v>146</v>
      </c>
      <c r="D63" s="18">
        <v>3000</v>
      </c>
    </row>
    <row r="64" spans="1:4" ht="30">
      <c r="A64" s="15" t="s">
        <v>147</v>
      </c>
      <c r="B64" s="21" t="s">
        <v>148</v>
      </c>
      <c r="C64" s="17" t="s">
        <v>149</v>
      </c>
      <c r="D64" s="18">
        <v>3000</v>
      </c>
    </row>
    <row r="65" spans="1:4" ht="15">
      <c r="A65" s="15" t="s">
        <v>150</v>
      </c>
      <c r="B65" s="21" t="s">
        <v>151</v>
      </c>
      <c r="C65" s="17" t="s">
        <v>152</v>
      </c>
      <c r="D65" s="18">
        <v>8000</v>
      </c>
    </row>
    <row r="66" spans="1:4" ht="15">
      <c r="A66" s="15" t="s">
        <v>153</v>
      </c>
      <c r="B66" s="20" t="s">
        <v>154</v>
      </c>
      <c r="C66" s="22" t="s">
        <v>155</v>
      </c>
      <c r="D66" s="18">
        <v>3000</v>
      </c>
    </row>
    <row r="67" spans="1:4" ht="15">
      <c r="A67" s="15" t="s">
        <v>156</v>
      </c>
      <c r="B67" s="21" t="s">
        <v>74</v>
      </c>
      <c r="C67" s="22" t="s">
        <v>157</v>
      </c>
      <c r="D67" s="18">
        <v>3000</v>
      </c>
    </row>
    <row r="68" spans="1:4" ht="60">
      <c r="A68" s="15" t="s">
        <v>158</v>
      </c>
      <c r="B68" s="21" t="s">
        <v>159</v>
      </c>
      <c r="C68" s="22" t="s">
        <v>825</v>
      </c>
      <c r="D68" s="18">
        <v>5000</v>
      </c>
    </row>
    <row r="69" spans="1:4" ht="30">
      <c r="A69" s="15" t="s">
        <v>160</v>
      </c>
      <c r="B69" s="21" t="s">
        <v>161</v>
      </c>
      <c r="C69" s="22" t="s">
        <v>162</v>
      </c>
      <c r="D69" s="18">
        <v>3000</v>
      </c>
    </row>
    <row r="70" spans="1:4" ht="15">
      <c r="A70" s="15" t="s">
        <v>163</v>
      </c>
      <c r="B70" s="21" t="s">
        <v>164</v>
      </c>
      <c r="C70" s="17" t="s">
        <v>165</v>
      </c>
      <c r="D70" s="18">
        <v>7000</v>
      </c>
    </row>
    <row r="71" spans="1:4" ht="30">
      <c r="A71" s="15" t="s">
        <v>166</v>
      </c>
      <c r="B71" s="21" t="s">
        <v>167</v>
      </c>
      <c r="C71" s="17" t="s">
        <v>168</v>
      </c>
      <c r="D71" s="18">
        <v>5000</v>
      </c>
    </row>
    <row r="72" spans="1:4" ht="30">
      <c r="A72" s="15" t="s">
        <v>169</v>
      </c>
      <c r="B72" s="21" t="s">
        <v>170</v>
      </c>
      <c r="C72" s="17" t="s">
        <v>171</v>
      </c>
      <c r="D72" s="18">
        <v>3000</v>
      </c>
    </row>
    <row r="73" spans="1:4" ht="15">
      <c r="A73" s="15" t="s">
        <v>172</v>
      </c>
      <c r="B73" s="21" t="s">
        <v>173</v>
      </c>
      <c r="C73" s="17" t="s">
        <v>174</v>
      </c>
      <c r="D73" s="18">
        <v>3000</v>
      </c>
    </row>
    <row r="74" spans="1:4" ht="15">
      <c r="A74" s="15" t="s">
        <v>175</v>
      </c>
      <c r="B74" s="21" t="s">
        <v>176</v>
      </c>
      <c r="C74" s="19" t="s">
        <v>177</v>
      </c>
      <c r="D74" s="18">
        <v>3000</v>
      </c>
    </row>
    <row r="75" spans="1:4" ht="15">
      <c r="A75" s="15" t="s">
        <v>178</v>
      </c>
      <c r="B75" s="21" t="s">
        <v>179</v>
      </c>
      <c r="C75" s="19" t="s">
        <v>180</v>
      </c>
      <c r="D75" s="18">
        <v>3000</v>
      </c>
    </row>
    <row r="76" spans="1:4" ht="26.25" customHeight="1">
      <c r="A76" s="13" t="s">
        <v>181</v>
      </c>
      <c r="B76" s="102" t="s">
        <v>182</v>
      </c>
      <c r="C76" s="102"/>
      <c r="D76" s="14">
        <f>SUM(D77:D92)</f>
        <v>101000</v>
      </c>
    </row>
    <row r="77" spans="1:4" ht="30">
      <c r="A77" s="15" t="s">
        <v>183</v>
      </c>
      <c r="B77" s="21" t="s">
        <v>184</v>
      </c>
      <c r="C77" s="17" t="s">
        <v>185</v>
      </c>
      <c r="D77" s="18">
        <v>3000</v>
      </c>
    </row>
    <row r="78" spans="1:4" ht="30">
      <c r="A78" s="15" t="s">
        <v>186</v>
      </c>
      <c r="B78" s="20" t="s">
        <v>187</v>
      </c>
      <c r="C78" s="17" t="s">
        <v>826</v>
      </c>
      <c r="D78" s="18">
        <v>38000</v>
      </c>
    </row>
    <row r="79" spans="1:4" ht="30">
      <c r="A79" s="15" t="s">
        <v>188</v>
      </c>
      <c r="B79" s="21" t="s">
        <v>189</v>
      </c>
      <c r="C79" s="19" t="s">
        <v>190</v>
      </c>
      <c r="D79" s="18">
        <v>4000</v>
      </c>
    </row>
    <row r="80" spans="1:4" ht="30">
      <c r="A80" s="15" t="s">
        <v>191</v>
      </c>
      <c r="B80" s="20" t="s">
        <v>192</v>
      </c>
      <c r="C80" s="17" t="s">
        <v>193</v>
      </c>
      <c r="D80" s="18">
        <v>3000</v>
      </c>
    </row>
    <row r="81" spans="1:4" ht="30">
      <c r="A81" s="15" t="s">
        <v>194</v>
      </c>
      <c r="B81" s="20" t="s">
        <v>195</v>
      </c>
      <c r="C81" s="17" t="s">
        <v>196</v>
      </c>
      <c r="D81" s="18">
        <v>3000</v>
      </c>
    </row>
    <row r="82" spans="1:4" ht="15">
      <c r="A82" s="15" t="s">
        <v>197</v>
      </c>
      <c r="B82" s="20" t="s">
        <v>195</v>
      </c>
      <c r="C82" s="17" t="s">
        <v>198</v>
      </c>
      <c r="D82" s="18">
        <v>3000</v>
      </c>
    </row>
    <row r="83" spans="1:4" ht="15">
      <c r="A83" s="15" t="s">
        <v>199</v>
      </c>
      <c r="B83" s="20" t="s">
        <v>200</v>
      </c>
      <c r="C83" s="17" t="s">
        <v>201</v>
      </c>
      <c r="D83" s="18">
        <v>4000</v>
      </c>
    </row>
    <row r="84" spans="1:4" ht="15">
      <c r="A84" s="15" t="s">
        <v>202</v>
      </c>
      <c r="B84" s="21" t="s">
        <v>203</v>
      </c>
      <c r="C84" s="19" t="s">
        <v>204</v>
      </c>
      <c r="D84" s="18">
        <v>3000</v>
      </c>
    </row>
    <row r="85" spans="1:4" ht="30">
      <c r="A85" s="15" t="s">
        <v>205</v>
      </c>
      <c r="B85" s="21" t="s">
        <v>206</v>
      </c>
      <c r="C85" s="19" t="s">
        <v>207</v>
      </c>
      <c r="D85" s="18">
        <v>3000</v>
      </c>
    </row>
    <row r="86" spans="1:4" ht="45">
      <c r="A86" s="15" t="s">
        <v>208</v>
      </c>
      <c r="B86" s="21" t="s">
        <v>209</v>
      </c>
      <c r="C86" s="17" t="s">
        <v>210</v>
      </c>
      <c r="D86" s="18">
        <v>10000</v>
      </c>
    </row>
    <row r="87" spans="1:4" ht="30">
      <c r="A87" s="15" t="s">
        <v>211</v>
      </c>
      <c r="B87" s="21" t="s">
        <v>212</v>
      </c>
      <c r="C87" s="22" t="s">
        <v>213</v>
      </c>
      <c r="D87" s="18">
        <v>9000</v>
      </c>
    </row>
    <row r="88" spans="1:4" ht="15">
      <c r="A88" s="15" t="s">
        <v>214</v>
      </c>
      <c r="B88" s="21" t="s">
        <v>215</v>
      </c>
      <c r="C88" s="22" t="s">
        <v>216</v>
      </c>
      <c r="D88" s="18">
        <v>3000</v>
      </c>
    </row>
    <row r="89" spans="1:4" ht="15">
      <c r="A89" s="15" t="s">
        <v>217</v>
      </c>
      <c r="B89" s="20" t="s">
        <v>218</v>
      </c>
      <c r="C89" s="22" t="s">
        <v>219</v>
      </c>
      <c r="D89" s="18">
        <v>4000</v>
      </c>
    </row>
    <row r="90" spans="1:4" ht="30">
      <c r="A90" s="15" t="s">
        <v>220</v>
      </c>
      <c r="B90" s="20" t="s">
        <v>221</v>
      </c>
      <c r="C90" s="19" t="s">
        <v>827</v>
      </c>
      <c r="D90" s="18">
        <v>3000</v>
      </c>
    </row>
    <row r="91" spans="1:4" ht="15">
      <c r="A91" s="15" t="s">
        <v>222</v>
      </c>
      <c r="B91" s="20" t="s">
        <v>223</v>
      </c>
      <c r="C91" s="19" t="s">
        <v>224</v>
      </c>
      <c r="D91" s="18">
        <v>3000</v>
      </c>
    </row>
    <row r="92" spans="1:4" ht="30">
      <c r="A92" s="15" t="s">
        <v>225</v>
      </c>
      <c r="B92" s="20" t="s">
        <v>226</v>
      </c>
      <c r="C92" s="19" t="s">
        <v>828</v>
      </c>
      <c r="D92" s="18">
        <v>5000</v>
      </c>
    </row>
    <row r="93" spans="1:4" ht="24.75" customHeight="1">
      <c r="A93" s="13" t="s">
        <v>627</v>
      </c>
      <c r="B93" s="102" t="s">
        <v>847</v>
      </c>
      <c r="C93" s="102"/>
      <c r="D93" s="14">
        <v>100000</v>
      </c>
    </row>
    <row r="94" spans="1:4" ht="30.75" customHeight="1">
      <c r="A94" s="23" t="s">
        <v>227</v>
      </c>
      <c r="B94" s="95" t="s">
        <v>228</v>
      </c>
      <c r="C94" s="95"/>
      <c r="D94" s="24">
        <v>300000</v>
      </c>
    </row>
    <row r="95" spans="1:4" ht="20.25" customHeight="1">
      <c r="A95" s="15" t="s">
        <v>229</v>
      </c>
      <c r="B95" s="21" t="s">
        <v>9</v>
      </c>
      <c r="C95" s="17" t="s">
        <v>230</v>
      </c>
      <c r="D95" s="18">
        <v>300000</v>
      </c>
    </row>
    <row r="96" spans="1:4" ht="15.75">
      <c r="A96" s="23" t="s">
        <v>231</v>
      </c>
      <c r="B96" s="95" t="s">
        <v>232</v>
      </c>
      <c r="C96" s="95"/>
      <c r="D96" s="24">
        <f>SUM(D97:D118)</f>
        <v>150000</v>
      </c>
    </row>
    <row r="97" spans="1:4" ht="30">
      <c r="A97" s="15" t="s">
        <v>233</v>
      </c>
      <c r="B97" s="21" t="s">
        <v>234</v>
      </c>
      <c r="C97" s="17" t="s">
        <v>235</v>
      </c>
      <c r="D97" s="18">
        <v>3000</v>
      </c>
    </row>
    <row r="98" spans="1:4" ht="30">
      <c r="A98" s="15" t="s">
        <v>236</v>
      </c>
      <c r="B98" s="21" t="s">
        <v>36</v>
      </c>
      <c r="C98" s="19" t="s">
        <v>237</v>
      </c>
      <c r="D98" s="18">
        <v>12000</v>
      </c>
    </row>
    <row r="99" spans="1:4" ht="15">
      <c r="A99" s="15" t="s">
        <v>238</v>
      </c>
      <c r="B99" s="21" t="s">
        <v>239</v>
      </c>
      <c r="C99" s="17" t="s">
        <v>240</v>
      </c>
      <c r="D99" s="18">
        <v>7000</v>
      </c>
    </row>
    <row r="100" spans="1:4" ht="30">
      <c r="A100" s="15" t="s">
        <v>241</v>
      </c>
      <c r="B100" s="21" t="s">
        <v>242</v>
      </c>
      <c r="C100" s="17" t="s">
        <v>243</v>
      </c>
      <c r="D100" s="18">
        <v>7000</v>
      </c>
    </row>
    <row r="101" spans="1:4" ht="45">
      <c r="A101" s="15" t="s">
        <v>244</v>
      </c>
      <c r="B101" s="21" t="s">
        <v>159</v>
      </c>
      <c r="C101" s="17" t="s">
        <v>245</v>
      </c>
      <c r="D101" s="18">
        <v>4000</v>
      </c>
    </row>
    <row r="102" spans="1:4" ht="15">
      <c r="A102" s="15" t="s">
        <v>246</v>
      </c>
      <c r="B102" s="20" t="s">
        <v>247</v>
      </c>
      <c r="C102" s="17" t="s">
        <v>248</v>
      </c>
      <c r="D102" s="18">
        <v>6000</v>
      </c>
    </row>
    <row r="103" spans="1:4" ht="15">
      <c r="A103" s="15" t="s">
        <v>249</v>
      </c>
      <c r="B103" s="21" t="s">
        <v>250</v>
      </c>
      <c r="C103" s="19" t="s">
        <v>829</v>
      </c>
      <c r="D103" s="18">
        <v>10000</v>
      </c>
    </row>
    <row r="104" spans="1:4" ht="15">
      <c r="A104" s="15" t="s">
        <v>251</v>
      </c>
      <c r="B104" s="21" t="s">
        <v>252</v>
      </c>
      <c r="C104" s="17" t="s">
        <v>253</v>
      </c>
      <c r="D104" s="18">
        <v>3000</v>
      </c>
    </row>
    <row r="105" spans="1:4" ht="15">
      <c r="A105" s="15" t="s">
        <v>254</v>
      </c>
      <c r="B105" s="21" t="s">
        <v>252</v>
      </c>
      <c r="C105" s="17" t="s">
        <v>255</v>
      </c>
      <c r="D105" s="18">
        <v>3000</v>
      </c>
    </row>
    <row r="106" spans="1:4" ht="30">
      <c r="A106" s="15" t="s">
        <v>256</v>
      </c>
      <c r="B106" s="21" t="s">
        <v>257</v>
      </c>
      <c r="C106" s="17" t="s">
        <v>258</v>
      </c>
      <c r="D106" s="18">
        <v>15000</v>
      </c>
    </row>
    <row r="107" spans="1:4" ht="30">
      <c r="A107" s="15" t="s">
        <v>259</v>
      </c>
      <c r="B107" s="21" t="s">
        <v>260</v>
      </c>
      <c r="C107" s="17" t="s">
        <v>261</v>
      </c>
      <c r="D107" s="18">
        <v>13000</v>
      </c>
    </row>
    <row r="108" spans="1:4" ht="15">
      <c r="A108" s="15" t="s">
        <v>262</v>
      </c>
      <c r="B108" s="21" t="s">
        <v>58</v>
      </c>
      <c r="C108" s="17" t="s">
        <v>263</v>
      </c>
      <c r="D108" s="18">
        <v>4000</v>
      </c>
    </row>
    <row r="109" spans="1:4" ht="30">
      <c r="A109" s="15" t="s">
        <v>264</v>
      </c>
      <c r="B109" s="21" t="s">
        <v>375</v>
      </c>
      <c r="C109" s="17" t="s">
        <v>265</v>
      </c>
      <c r="D109" s="18">
        <v>4000</v>
      </c>
    </row>
    <row r="110" spans="1:4" ht="15">
      <c r="A110" s="15" t="s">
        <v>266</v>
      </c>
      <c r="B110" s="21" t="s">
        <v>267</v>
      </c>
      <c r="C110" s="17" t="s">
        <v>268</v>
      </c>
      <c r="D110" s="18">
        <v>8000</v>
      </c>
    </row>
    <row r="111" spans="1:4" ht="30">
      <c r="A111" s="15" t="s">
        <v>269</v>
      </c>
      <c r="B111" s="21" t="s">
        <v>270</v>
      </c>
      <c r="C111" s="17" t="s">
        <v>271</v>
      </c>
      <c r="D111" s="18">
        <v>3000</v>
      </c>
    </row>
    <row r="112" spans="1:4" ht="15">
      <c r="A112" s="15" t="s">
        <v>272</v>
      </c>
      <c r="B112" s="21" t="s">
        <v>273</v>
      </c>
      <c r="C112" s="17" t="s">
        <v>274</v>
      </c>
      <c r="D112" s="18">
        <v>12000</v>
      </c>
    </row>
    <row r="113" spans="1:4" ht="30">
      <c r="A113" s="15" t="s">
        <v>275</v>
      </c>
      <c r="B113" s="21" t="s">
        <v>276</v>
      </c>
      <c r="C113" s="17" t="s">
        <v>277</v>
      </c>
      <c r="D113" s="18">
        <v>3000</v>
      </c>
    </row>
    <row r="114" spans="1:4" ht="45">
      <c r="A114" s="15" t="s">
        <v>278</v>
      </c>
      <c r="B114" s="21" t="s">
        <v>830</v>
      </c>
      <c r="C114" s="17" t="s">
        <v>279</v>
      </c>
      <c r="D114" s="18">
        <v>8000</v>
      </c>
    </row>
    <row r="115" spans="1:4" ht="15">
      <c r="A115" s="15" t="s">
        <v>280</v>
      </c>
      <c r="B115" s="21" t="s">
        <v>154</v>
      </c>
      <c r="C115" s="22" t="s">
        <v>281</v>
      </c>
      <c r="D115" s="18">
        <v>3000</v>
      </c>
    </row>
    <row r="116" spans="1:4" ht="30">
      <c r="A116" s="15" t="s">
        <v>282</v>
      </c>
      <c r="B116" s="20" t="s">
        <v>283</v>
      </c>
      <c r="C116" s="17" t="s">
        <v>284</v>
      </c>
      <c r="D116" s="18">
        <v>10000</v>
      </c>
    </row>
    <row r="117" spans="1:4" ht="30">
      <c r="A117" s="15" t="s">
        <v>285</v>
      </c>
      <c r="B117" s="20" t="s">
        <v>286</v>
      </c>
      <c r="C117" s="17" t="s">
        <v>287</v>
      </c>
      <c r="D117" s="18">
        <v>9000</v>
      </c>
    </row>
    <row r="118" spans="1:4" ht="30">
      <c r="A118" s="15" t="s">
        <v>288</v>
      </c>
      <c r="B118" s="20" t="s">
        <v>161</v>
      </c>
      <c r="C118" s="17" t="s">
        <v>289</v>
      </c>
      <c r="D118" s="18">
        <v>3000</v>
      </c>
    </row>
    <row r="119" spans="1:4" ht="30.75" customHeight="1">
      <c r="A119" s="23" t="s">
        <v>290</v>
      </c>
      <c r="B119" s="95" t="s">
        <v>291</v>
      </c>
      <c r="C119" s="95"/>
      <c r="D119" s="24">
        <f>SUM(D120:D145)</f>
        <v>106000</v>
      </c>
    </row>
    <row r="120" spans="1:4" ht="15">
      <c r="A120" s="15" t="s">
        <v>292</v>
      </c>
      <c r="B120" s="21" t="s">
        <v>293</v>
      </c>
      <c r="C120" s="17" t="s">
        <v>294</v>
      </c>
      <c r="D120" s="18">
        <v>3000</v>
      </c>
    </row>
    <row r="121" spans="1:4" ht="15">
      <c r="A121" s="15" t="s">
        <v>295</v>
      </c>
      <c r="B121" s="21" t="s">
        <v>296</v>
      </c>
      <c r="C121" s="17" t="s">
        <v>297</v>
      </c>
      <c r="D121" s="18">
        <v>3000</v>
      </c>
    </row>
    <row r="122" spans="1:4" ht="30">
      <c r="A122" s="15" t="s">
        <v>298</v>
      </c>
      <c r="B122" s="20" t="s">
        <v>299</v>
      </c>
      <c r="C122" s="17" t="s">
        <v>300</v>
      </c>
      <c r="D122" s="18">
        <v>5000</v>
      </c>
    </row>
    <row r="123" spans="1:4" ht="30">
      <c r="A123" s="15" t="s">
        <v>301</v>
      </c>
      <c r="B123" s="20" t="s">
        <v>299</v>
      </c>
      <c r="C123" s="19" t="s">
        <v>302</v>
      </c>
      <c r="D123" s="18">
        <v>3000</v>
      </c>
    </row>
    <row r="124" spans="1:4" ht="15">
      <c r="A124" s="15" t="s">
        <v>303</v>
      </c>
      <c r="B124" s="21" t="s">
        <v>304</v>
      </c>
      <c r="C124" s="19" t="s">
        <v>305</v>
      </c>
      <c r="D124" s="18">
        <v>3000</v>
      </c>
    </row>
    <row r="125" spans="1:4" ht="15">
      <c r="A125" s="15" t="s">
        <v>306</v>
      </c>
      <c r="B125" s="20" t="s">
        <v>307</v>
      </c>
      <c r="C125" s="19" t="s">
        <v>308</v>
      </c>
      <c r="D125" s="18">
        <v>3000</v>
      </c>
    </row>
    <row r="126" spans="1:4" ht="15">
      <c r="A126" s="15" t="s">
        <v>309</v>
      </c>
      <c r="B126" s="20" t="s">
        <v>307</v>
      </c>
      <c r="C126" s="19" t="s">
        <v>831</v>
      </c>
      <c r="D126" s="18">
        <v>3000</v>
      </c>
    </row>
    <row r="127" spans="1:4" ht="15">
      <c r="A127" s="15" t="s">
        <v>310</v>
      </c>
      <c r="B127" s="20" t="s">
        <v>311</v>
      </c>
      <c r="C127" s="17" t="s">
        <v>312</v>
      </c>
      <c r="D127" s="18">
        <v>5000</v>
      </c>
    </row>
    <row r="128" spans="1:4" ht="15">
      <c r="A128" s="15" t="s">
        <v>313</v>
      </c>
      <c r="B128" s="20" t="s">
        <v>314</v>
      </c>
      <c r="C128" s="19" t="s">
        <v>315</v>
      </c>
      <c r="D128" s="18">
        <v>3000</v>
      </c>
    </row>
    <row r="129" spans="1:4" ht="30">
      <c r="A129" s="15" t="s">
        <v>316</v>
      </c>
      <c r="B129" s="20" t="s">
        <v>317</v>
      </c>
      <c r="C129" s="17" t="s">
        <v>318</v>
      </c>
      <c r="D129" s="18">
        <v>5000</v>
      </c>
    </row>
    <row r="130" spans="1:4" ht="30">
      <c r="A130" s="15" t="s">
        <v>319</v>
      </c>
      <c r="B130" s="21" t="s">
        <v>320</v>
      </c>
      <c r="C130" s="17" t="s">
        <v>321</v>
      </c>
      <c r="D130" s="18">
        <v>4000</v>
      </c>
    </row>
    <row r="131" spans="1:4" ht="30">
      <c r="A131" s="15" t="s">
        <v>322</v>
      </c>
      <c r="B131" s="21" t="s">
        <v>323</v>
      </c>
      <c r="C131" s="19" t="s">
        <v>324</v>
      </c>
      <c r="D131" s="18">
        <v>3000</v>
      </c>
    </row>
    <row r="132" spans="1:4" ht="15">
      <c r="A132" s="15" t="s">
        <v>325</v>
      </c>
      <c r="B132" s="21" t="s">
        <v>326</v>
      </c>
      <c r="C132" s="17" t="s">
        <v>327</v>
      </c>
      <c r="D132" s="18">
        <v>14000</v>
      </c>
    </row>
    <row r="133" spans="1:4" ht="15">
      <c r="A133" s="15" t="s">
        <v>328</v>
      </c>
      <c r="B133" s="21" t="s">
        <v>329</v>
      </c>
      <c r="C133" s="17" t="s">
        <v>330</v>
      </c>
      <c r="D133" s="18">
        <v>4000</v>
      </c>
    </row>
    <row r="134" spans="1:4" ht="90">
      <c r="A134" s="15" t="s">
        <v>331</v>
      </c>
      <c r="B134" s="21" t="s">
        <v>375</v>
      </c>
      <c r="C134" s="17" t="s">
        <v>332</v>
      </c>
      <c r="D134" s="18">
        <v>8000</v>
      </c>
    </row>
    <row r="135" spans="1:4" ht="30">
      <c r="A135" s="15" t="s">
        <v>333</v>
      </c>
      <c r="B135" s="20" t="s">
        <v>334</v>
      </c>
      <c r="C135" s="19" t="s">
        <v>335</v>
      </c>
      <c r="D135" s="18">
        <v>3000</v>
      </c>
    </row>
    <row r="136" spans="1:4" ht="30">
      <c r="A136" s="15" t="s">
        <v>336</v>
      </c>
      <c r="B136" s="20" t="s">
        <v>334</v>
      </c>
      <c r="C136" s="19" t="s">
        <v>337</v>
      </c>
      <c r="D136" s="18">
        <v>4000</v>
      </c>
    </row>
    <row r="137" spans="1:4" ht="30">
      <c r="A137" s="15" t="s">
        <v>338</v>
      </c>
      <c r="B137" s="20" t="s">
        <v>334</v>
      </c>
      <c r="C137" s="19" t="s">
        <v>339</v>
      </c>
      <c r="D137" s="18">
        <v>3000</v>
      </c>
    </row>
    <row r="138" spans="1:4" ht="30">
      <c r="A138" s="15" t="s">
        <v>340</v>
      </c>
      <c r="B138" s="20" t="s">
        <v>341</v>
      </c>
      <c r="C138" s="17" t="s">
        <v>342</v>
      </c>
      <c r="D138" s="18">
        <v>3000</v>
      </c>
    </row>
    <row r="139" spans="1:4" ht="15">
      <c r="A139" s="15" t="s">
        <v>343</v>
      </c>
      <c r="B139" s="21" t="s">
        <v>344</v>
      </c>
      <c r="C139" s="19" t="s">
        <v>345</v>
      </c>
      <c r="D139" s="18">
        <v>3000</v>
      </c>
    </row>
    <row r="140" spans="1:4" ht="30">
      <c r="A140" s="15" t="s">
        <v>346</v>
      </c>
      <c r="B140" s="21" t="s">
        <v>347</v>
      </c>
      <c r="C140" s="17" t="s">
        <v>348</v>
      </c>
      <c r="D140" s="18">
        <v>4000</v>
      </c>
    </row>
    <row r="141" spans="1:4" ht="30">
      <c r="A141" s="15" t="s">
        <v>349</v>
      </c>
      <c r="B141" s="28" t="s">
        <v>88</v>
      </c>
      <c r="C141" s="19" t="s">
        <v>350</v>
      </c>
      <c r="D141" s="18">
        <v>3000</v>
      </c>
    </row>
    <row r="142" spans="1:4" ht="15">
      <c r="A142" s="15" t="s">
        <v>351</v>
      </c>
      <c r="B142" s="25" t="s">
        <v>88</v>
      </c>
      <c r="C142" s="19" t="s">
        <v>352</v>
      </c>
      <c r="D142" s="18">
        <v>5000</v>
      </c>
    </row>
    <row r="143" spans="1:4" ht="15">
      <c r="A143" s="15" t="s">
        <v>353</v>
      </c>
      <c r="B143" s="25" t="s">
        <v>354</v>
      </c>
      <c r="C143" s="19" t="s">
        <v>355</v>
      </c>
      <c r="D143" s="18">
        <v>3000</v>
      </c>
    </row>
    <row r="144" spans="1:4" ht="30">
      <c r="A144" s="15" t="s">
        <v>356</v>
      </c>
      <c r="B144" s="25" t="s">
        <v>357</v>
      </c>
      <c r="C144" s="19" t="s">
        <v>358</v>
      </c>
      <c r="D144" s="18">
        <v>3000</v>
      </c>
    </row>
    <row r="145" spans="1:4" ht="15">
      <c r="A145" s="15" t="s">
        <v>359</v>
      </c>
      <c r="B145" s="25" t="s">
        <v>360</v>
      </c>
      <c r="C145" s="19" t="s">
        <v>361</v>
      </c>
      <c r="D145" s="18">
        <v>3000</v>
      </c>
    </row>
    <row r="146" spans="1:4" ht="15" customHeight="1">
      <c r="A146" s="23" t="s">
        <v>362</v>
      </c>
      <c r="B146" s="96" t="s">
        <v>363</v>
      </c>
      <c r="C146" s="96"/>
      <c r="D146" s="24">
        <v>250000</v>
      </c>
    </row>
    <row r="147" spans="1:5" ht="15" customHeight="1">
      <c r="A147" s="65"/>
      <c r="B147" s="60"/>
      <c r="C147" s="60"/>
      <c r="D147" s="61"/>
      <c r="E147" s="3"/>
    </row>
    <row r="148" spans="1:4" ht="36" customHeight="1">
      <c r="A148" s="23" t="s">
        <v>364</v>
      </c>
      <c r="B148" s="94" t="s">
        <v>365</v>
      </c>
      <c r="C148" s="94"/>
      <c r="D148" s="24">
        <f>SUM(D149:D163)</f>
        <v>50000</v>
      </c>
    </row>
    <row r="149" spans="1:4" ht="30">
      <c r="A149" s="15" t="s">
        <v>366</v>
      </c>
      <c r="B149" s="21" t="s">
        <v>142</v>
      </c>
      <c r="C149" s="17" t="s">
        <v>367</v>
      </c>
      <c r="D149" s="18">
        <v>3000</v>
      </c>
    </row>
    <row r="150" spans="1:4" ht="15">
      <c r="A150" s="15" t="s">
        <v>368</v>
      </c>
      <c r="B150" s="21" t="s">
        <v>369</v>
      </c>
      <c r="C150" s="17" t="s">
        <v>370</v>
      </c>
      <c r="D150" s="18">
        <v>3000</v>
      </c>
    </row>
    <row r="151" spans="1:4" ht="30">
      <c r="A151" s="15" t="s">
        <v>371</v>
      </c>
      <c r="B151" s="21" t="s">
        <v>372</v>
      </c>
      <c r="C151" s="19" t="s">
        <v>373</v>
      </c>
      <c r="D151" s="18">
        <v>3000</v>
      </c>
    </row>
    <row r="152" spans="1:4" ht="30">
      <c r="A152" s="15" t="s">
        <v>374</v>
      </c>
      <c r="B152" s="21" t="s">
        <v>375</v>
      </c>
      <c r="C152" s="17" t="s">
        <v>376</v>
      </c>
      <c r="D152" s="18">
        <v>3000</v>
      </c>
    </row>
    <row r="153" spans="1:4" ht="30">
      <c r="A153" s="15" t="s">
        <v>377</v>
      </c>
      <c r="B153" s="21" t="s">
        <v>378</v>
      </c>
      <c r="C153" s="19" t="s">
        <v>379</v>
      </c>
      <c r="D153" s="18">
        <v>3000</v>
      </c>
    </row>
    <row r="154" spans="1:4" ht="30">
      <c r="A154" s="15" t="s">
        <v>380</v>
      </c>
      <c r="B154" s="21" t="s">
        <v>381</v>
      </c>
      <c r="C154" s="19" t="s">
        <v>382</v>
      </c>
      <c r="D154" s="18">
        <v>4000</v>
      </c>
    </row>
    <row r="155" spans="1:4" ht="30">
      <c r="A155" s="15" t="s">
        <v>383</v>
      </c>
      <c r="B155" s="21" t="s">
        <v>384</v>
      </c>
      <c r="C155" s="19" t="s">
        <v>385</v>
      </c>
      <c r="D155" s="18">
        <v>4000</v>
      </c>
    </row>
    <row r="156" spans="1:4" ht="30">
      <c r="A156" s="15" t="s">
        <v>386</v>
      </c>
      <c r="B156" s="21" t="s">
        <v>513</v>
      </c>
      <c r="C156" s="19" t="s">
        <v>387</v>
      </c>
      <c r="D156" s="18">
        <v>3000</v>
      </c>
    </row>
    <row r="157" spans="1:4" ht="30">
      <c r="A157" s="15" t="s">
        <v>388</v>
      </c>
      <c r="B157" s="21" t="s">
        <v>488</v>
      </c>
      <c r="C157" s="19" t="s">
        <v>832</v>
      </c>
      <c r="D157" s="18">
        <v>4000</v>
      </c>
    </row>
    <row r="158" spans="1:4" ht="30">
      <c r="A158" s="15" t="s">
        <v>389</v>
      </c>
      <c r="B158" s="21" t="s">
        <v>390</v>
      </c>
      <c r="C158" s="19" t="s">
        <v>373</v>
      </c>
      <c r="D158" s="18">
        <v>5000</v>
      </c>
    </row>
    <row r="159" spans="1:4" ht="45">
      <c r="A159" s="15" t="s">
        <v>391</v>
      </c>
      <c r="B159" s="21" t="s">
        <v>392</v>
      </c>
      <c r="C159" s="19" t="s">
        <v>843</v>
      </c>
      <c r="D159" s="18">
        <v>3000</v>
      </c>
    </row>
    <row r="160" spans="1:4" ht="45">
      <c r="A160" s="15" t="s">
        <v>393</v>
      </c>
      <c r="B160" s="21" t="s">
        <v>270</v>
      </c>
      <c r="C160" s="19" t="s">
        <v>394</v>
      </c>
      <c r="D160" s="18">
        <v>3000</v>
      </c>
    </row>
    <row r="161" spans="1:4" ht="30">
      <c r="A161" s="15" t="s">
        <v>395</v>
      </c>
      <c r="B161" s="21" t="s">
        <v>396</v>
      </c>
      <c r="C161" s="19" t="s">
        <v>397</v>
      </c>
      <c r="D161" s="18">
        <v>3000</v>
      </c>
    </row>
    <row r="162" spans="1:4" ht="15">
      <c r="A162" s="15" t="s">
        <v>398</v>
      </c>
      <c r="B162" s="21" t="s">
        <v>167</v>
      </c>
      <c r="C162" s="19" t="s">
        <v>399</v>
      </c>
      <c r="D162" s="18">
        <v>3000</v>
      </c>
    </row>
    <row r="163" spans="1:4" ht="15">
      <c r="A163" s="15" t="s">
        <v>400</v>
      </c>
      <c r="B163" s="21" t="s">
        <v>401</v>
      </c>
      <c r="C163" s="19" t="s">
        <v>402</v>
      </c>
      <c r="D163" s="18">
        <v>3000</v>
      </c>
    </row>
    <row r="164" spans="1:4" ht="30.75" customHeight="1">
      <c r="A164" s="23" t="s">
        <v>403</v>
      </c>
      <c r="B164" s="95" t="s">
        <v>404</v>
      </c>
      <c r="C164" s="95"/>
      <c r="D164" s="24">
        <v>150000</v>
      </c>
    </row>
    <row r="165" spans="1:4" ht="15">
      <c r="A165" s="15" t="s">
        <v>405</v>
      </c>
      <c r="B165" s="20" t="s">
        <v>406</v>
      </c>
      <c r="C165" s="17" t="s">
        <v>407</v>
      </c>
      <c r="D165" s="18">
        <v>75000</v>
      </c>
    </row>
    <row r="166" spans="1:4" ht="15">
      <c r="A166" s="15" t="s">
        <v>408</v>
      </c>
      <c r="B166" s="20" t="s">
        <v>406</v>
      </c>
      <c r="C166" s="19" t="s">
        <v>409</v>
      </c>
      <c r="D166" s="18">
        <v>75000</v>
      </c>
    </row>
    <row r="167" spans="1:4" ht="15.75">
      <c r="A167" s="23" t="s">
        <v>411</v>
      </c>
      <c r="B167" s="26" t="s">
        <v>412</v>
      </c>
      <c r="C167" s="27"/>
      <c r="D167" s="24">
        <v>40000</v>
      </c>
    </row>
    <row r="168" spans="1:4" ht="45">
      <c r="A168" s="15" t="s">
        <v>413</v>
      </c>
      <c r="B168" s="21" t="s">
        <v>414</v>
      </c>
      <c r="C168" s="17" t="s">
        <v>833</v>
      </c>
      <c r="D168" s="18">
        <v>40000</v>
      </c>
    </row>
    <row r="169" spans="1:4" ht="15" customHeight="1">
      <c r="A169" s="23" t="s">
        <v>415</v>
      </c>
      <c r="B169" s="94" t="s">
        <v>416</v>
      </c>
      <c r="C169" s="94"/>
      <c r="D169" s="24">
        <f>SUM(D170+D200)</f>
        <v>200000</v>
      </c>
    </row>
    <row r="170" spans="1:4" ht="15" customHeight="1">
      <c r="A170" s="13" t="s">
        <v>417</v>
      </c>
      <c r="B170" s="101" t="s">
        <v>418</v>
      </c>
      <c r="C170" s="101"/>
      <c r="D170" s="14">
        <f>SUM(D171:D199)</f>
        <v>129000</v>
      </c>
    </row>
    <row r="171" spans="1:4" ht="15">
      <c r="A171" s="15" t="s">
        <v>419</v>
      </c>
      <c r="B171" s="21" t="s">
        <v>296</v>
      </c>
      <c r="C171" s="17" t="s">
        <v>420</v>
      </c>
      <c r="D171" s="18">
        <v>3000</v>
      </c>
    </row>
    <row r="172" spans="1:4" ht="15">
      <c r="A172" s="15" t="s">
        <v>421</v>
      </c>
      <c r="B172" s="21" t="s">
        <v>296</v>
      </c>
      <c r="C172" s="19" t="s">
        <v>422</v>
      </c>
      <c r="D172" s="18">
        <v>3000</v>
      </c>
    </row>
    <row r="173" spans="1:4" ht="30">
      <c r="A173" s="15" t="s">
        <v>423</v>
      </c>
      <c r="B173" s="21" t="s">
        <v>424</v>
      </c>
      <c r="C173" s="17" t="s">
        <v>425</v>
      </c>
      <c r="D173" s="18">
        <v>8000</v>
      </c>
    </row>
    <row r="174" spans="1:4" ht="60">
      <c r="A174" s="15" t="s">
        <v>426</v>
      </c>
      <c r="B174" s="21" t="s">
        <v>427</v>
      </c>
      <c r="C174" s="17" t="s">
        <v>428</v>
      </c>
      <c r="D174" s="18">
        <v>3000</v>
      </c>
    </row>
    <row r="175" spans="1:4" ht="90">
      <c r="A175" s="15" t="s">
        <v>429</v>
      </c>
      <c r="B175" s="21" t="s">
        <v>427</v>
      </c>
      <c r="C175" s="17" t="s">
        <v>430</v>
      </c>
      <c r="D175" s="18">
        <v>3000</v>
      </c>
    </row>
    <row r="176" spans="1:4" ht="15">
      <c r="A176" s="15" t="s">
        <v>431</v>
      </c>
      <c r="B176" s="20" t="s">
        <v>432</v>
      </c>
      <c r="C176" s="17" t="s">
        <v>433</v>
      </c>
      <c r="D176" s="18">
        <v>8000</v>
      </c>
    </row>
    <row r="177" spans="1:4" ht="60">
      <c r="A177" s="15" t="s">
        <v>434</v>
      </c>
      <c r="B177" s="20" t="s">
        <v>435</v>
      </c>
      <c r="C177" s="17" t="s">
        <v>436</v>
      </c>
      <c r="D177" s="18">
        <v>8000</v>
      </c>
    </row>
    <row r="178" spans="1:4" ht="30">
      <c r="A178" s="15" t="s">
        <v>437</v>
      </c>
      <c r="B178" s="20" t="s">
        <v>435</v>
      </c>
      <c r="C178" s="17" t="s">
        <v>438</v>
      </c>
      <c r="D178" s="18">
        <v>3000</v>
      </c>
    </row>
    <row r="179" spans="1:4" ht="15">
      <c r="A179" s="15" t="s">
        <v>439</v>
      </c>
      <c r="B179" s="20" t="s">
        <v>440</v>
      </c>
      <c r="C179" s="17" t="s">
        <v>48</v>
      </c>
      <c r="D179" s="18">
        <v>7000</v>
      </c>
    </row>
    <row r="180" spans="1:4" ht="15">
      <c r="A180" s="15" t="s">
        <v>441</v>
      </c>
      <c r="B180" s="20" t="s">
        <v>440</v>
      </c>
      <c r="C180" s="17" t="s">
        <v>442</v>
      </c>
      <c r="D180" s="18">
        <v>7000</v>
      </c>
    </row>
    <row r="181" spans="1:4" ht="15">
      <c r="A181" s="15" t="s">
        <v>443</v>
      </c>
      <c r="B181" s="20" t="s">
        <v>440</v>
      </c>
      <c r="C181" s="17" t="s">
        <v>444</v>
      </c>
      <c r="D181" s="18">
        <v>4000</v>
      </c>
    </row>
    <row r="182" spans="1:4" ht="30">
      <c r="A182" s="15" t="s">
        <v>445</v>
      </c>
      <c r="B182" s="20" t="s">
        <v>375</v>
      </c>
      <c r="C182" s="17" t="s">
        <v>446</v>
      </c>
      <c r="D182" s="18">
        <v>4000</v>
      </c>
    </row>
    <row r="183" spans="1:4" ht="30">
      <c r="A183" s="15" t="s">
        <v>447</v>
      </c>
      <c r="B183" s="20" t="s">
        <v>375</v>
      </c>
      <c r="C183" s="17" t="s">
        <v>448</v>
      </c>
      <c r="D183" s="18">
        <v>3000</v>
      </c>
    </row>
    <row r="184" spans="1:4" ht="30">
      <c r="A184" s="15" t="s">
        <v>449</v>
      </c>
      <c r="B184" s="20" t="s">
        <v>270</v>
      </c>
      <c r="C184" s="17" t="s">
        <v>450</v>
      </c>
      <c r="D184" s="18">
        <v>10000</v>
      </c>
    </row>
    <row r="185" spans="1:4" ht="45">
      <c r="A185" s="15" t="s">
        <v>451</v>
      </c>
      <c r="B185" s="20" t="s">
        <v>270</v>
      </c>
      <c r="C185" s="19" t="s">
        <v>452</v>
      </c>
      <c r="D185" s="18">
        <v>3000</v>
      </c>
    </row>
    <row r="186" spans="1:4" ht="30">
      <c r="A186" s="15" t="s">
        <v>453</v>
      </c>
      <c r="B186" s="21" t="s">
        <v>834</v>
      </c>
      <c r="C186" s="19" t="s">
        <v>454</v>
      </c>
      <c r="D186" s="18">
        <v>9000</v>
      </c>
    </row>
    <row r="187" spans="1:4" ht="30">
      <c r="A187" s="15" t="s">
        <v>455</v>
      </c>
      <c r="B187" s="21" t="s">
        <v>456</v>
      </c>
      <c r="C187" s="17" t="s">
        <v>457</v>
      </c>
      <c r="D187" s="18">
        <v>3000</v>
      </c>
    </row>
    <row r="188" spans="1:4" ht="15">
      <c r="A188" s="15" t="s">
        <v>458</v>
      </c>
      <c r="B188" s="21" t="s">
        <v>459</v>
      </c>
      <c r="C188" s="17" t="s">
        <v>460</v>
      </c>
      <c r="D188" s="18">
        <v>3000</v>
      </c>
    </row>
    <row r="189" spans="1:4" ht="15">
      <c r="A189" s="15" t="s">
        <v>461</v>
      </c>
      <c r="B189" s="21" t="s">
        <v>459</v>
      </c>
      <c r="C189" s="19" t="s">
        <v>462</v>
      </c>
      <c r="D189" s="18">
        <v>3000</v>
      </c>
    </row>
    <row r="190" spans="1:4" ht="30">
      <c r="A190" s="15" t="s">
        <v>463</v>
      </c>
      <c r="B190" s="21" t="s">
        <v>378</v>
      </c>
      <c r="C190" s="17" t="s">
        <v>464</v>
      </c>
      <c r="D190" s="18">
        <v>5000</v>
      </c>
    </row>
    <row r="191" spans="1:4" ht="30">
      <c r="A191" s="15" t="s">
        <v>465</v>
      </c>
      <c r="B191" s="21" t="s">
        <v>466</v>
      </c>
      <c r="C191" s="17" t="s">
        <v>467</v>
      </c>
      <c r="D191" s="18">
        <v>5000</v>
      </c>
    </row>
    <row r="192" spans="1:4" ht="15">
      <c r="A192" s="15" t="s">
        <v>468</v>
      </c>
      <c r="B192" s="21" t="s">
        <v>469</v>
      </c>
      <c r="C192" s="17" t="s">
        <v>470</v>
      </c>
      <c r="D192" s="18">
        <v>3000</v>
      </c>
    </row>
    <row r="193" spans="1:4" ht="30">
      <c r="A193" s="15" t="s">
        <v>471</v>
      </c>
      <c r="B193" s="20" t="s">
        <v>472</v>
      </c>
      <c r="C193" s="17" t="s">
        <v>473</v>
      </c>
      <c r="D193" s="18">
        <v>3000</v>
      </c>
    </row>
    <row r="194" spans="1:4" ht="30">
      <c r="A194" s="15" t="s">
        <v>474</v>
      </c>
      <c r="B194" s="20" t="s">
        <v>475</v>
      </c>
      <c r="C194" s="17" t="s">
        <v>476</v>
      </c>
      <c r="D194" s="18">
        <v>3000</v>
      </c>
    </row>
    <row r="195" spans="1:4" ht="45">
      <c r="A195" s="15" t="s">
        <v>477</v>
      </c>
      <c r="B195" s="20" t="s">
        <v>478</v>
      </c>
      <c r="C195" s="17" t="s">
        <v>479</v>
      </c>
      <c r="D195" s="18">
        <v>3000</v>
      </c>
    </row>
    <row r="196" spans="1:4" ht="15">
      <c r="A196" s="15" t="s">
        <v>480</v>
      </c>
      <c r="B196" s="20" t="s">
        <v>58</v>
      </c>
      <c r="C196" s="17" t="s">
        <v>481</v>
      </c>
      <c r="D196" s="18">
        <v>3000</v>
      </c>
    </row>
    <row r="197" spans="1:4" ht="15">
      <c r="A197" s="15" t="s">
        <v>482</v>
      </c>
      <c r="B197" s="20" t="s">
        <v>483</v>
      </c>
      <c r="C197" s="17" t="s">
        <v>484</v>
      </c>
      <c r="D197" s="18">
        <v>3000</v>
      </c>
    </row>
    <row r="198" spans="1:4" ht="30">
      <c r="A198" s="15" t="s">
        <v>485</v>
      </c>
      <c r="B198" s="20" t="s">
        <v>159</v>
      </c>
      <c r="C198" s="17" t="s">
        <v>486</v>
      </c>
      <c r="D198" s="18">
        <v>3000</v>
      </c>
    </row>
    <row r="199" spans="1:4" ht="30">
      <c r="A199" s="15" t="s">
        <v>487</v>
      </c>
      <c r="B199" s="20" t="s">
        <v>488</v>
      </c>
      <c r="C199" s="17" t="s">
        <v>489</v>
      </c>
      <c r="D199" s="18">
        <v>3000</v>
      </c>
    </row>
    <row r="200" spans="1:4" ht="39" customHeight="1">
      <c r="A200" s="13" t="s">
        <v>490</v>
      </c>
      <c r="B200" s="102" t="s">
        <v>491</v>
      </c>
      <c r="C200" s="102"/>
      <c r="D200" s="14">
        <f>SUM(D201:D220)</f>
        <v>71000</v>
      </c>
    </row>
    <row r="201" spans="1:4" ht="30">
      <c r="A201" s="15" t="s">
        <v>492</v>
      </c>
      <c r="B201" s="20" t="s">
        <v>440</v>
      </c>
      <c r="C201" s="17" t="s">
        <v>493</v>
      </c>
      <c r="D201" s="18">
        <v>3000</v>
      </c>
    </row>
    <row r="202" spans="1:4" ht="90">
      <c r="A202" s="15" t="s">
        <v>494</v>
      </c>
      <c r="B202" s="21" t="s">
        <v>161</v>
      </c>
      <c r="C202" s="17" t="s">
        <v>495</v>
      </c>
      <c r="D202" s="18">
        <v>3000</v>
      </c>
    </row>
    <row r="203" spans="1:4" ht="30">
      <c r="A203" s="15" t="s">
        <v>496</v>
      </c>
      <c r="B203" s="20" t="s">
        <v>497</v>
      </c>
      <c r="C203" s="17" t="s">
        <v>498</v>
      </c>
      <c r="D203" s="18">
        <v>3000</v>
      </c>
    </row>
    <row r="204" spans="1:4" ht="45">
      <c r="A204" s="15" t="s">
        <v>499</v>
      </c>
      <c r="B204" s="20" t="s">
        <v>88</v>
      </c>
      <c r="C204" s="19" t="s">
        <v>500</v>
      </c>
      <c r="D204" s="18">
        <v>3000</v>
      </c>
    </row>
    <row r="205" spans="1:4" ht="15">
      <c r="A205" s="15" t="s">
        <v>501</v>
      </c>
      <c r="B205" s="21" t="s">
        <v>502</v>
      </c>
      <c r="C205" s="17" t="s">
        <v>503</v>
      </c>
      <c r="D205" s="18">
        <v>5000</v>
      </c>
    </row>
    <row r="206" spans="1:4" ht="30">
      <c r="A206" s="15" t="s">
        <v>504</v>
      </c>
      <c r="B206" s="21" t="s">
        <v>505</v>
      </c>
      <c r="C206" s="19" t="s">
        <v>506</v>
      </c>
      <c r="D206" s="18">
        <v>3000</v>
      </c>
    </row>
    <row r="207" spans="1:4" ht="60">
      <c r="A207" s="15" t="s">
        <v>507</v>
      </c>
      <c r="B207" s="21" t="s">
        <v>508</v>
      </c>
      <c r="C207" s="17" t="s">
        <v>835</v>
      </c>
      <c r="D207" s="18">
        <v>6000</v>
      </c>
    </row>
    <row r="208" spans="1:4" ht="30">
      <c r="A208" s="15" t="s">
        <v>509</v>
      </c>
      <c r="B208" s="21" t="s">
        <v>510</v>
      </c>
      <c r="C208" s="17" t="s">
        <v>511</v>
      </c>
      <c r="D208" s="18">
        <v>6000</v>
      </c>
    </row>
    <row r="209" spans="1:4" ht="30">
      <c r="A209" s="15" t="s">
        <v>512</v>
      </c>
      <c r="B209" s="21" t="s">
        <v>513</v>
      </c>
      <c r="C209" s="17" t="s">
        <v>514</v>
      </c>
      <c r="D209" s="18">
        <v>3000</v>
      </c>
    </row>
    <row r="210" spans="1:4" ht="30">
      <c r="A210" s="15" t="s">
        <v>515</v>
      </c>
      <c r="B210" s="21" t="s">
        <v>31</v>
      </c>
      <c r="C210" s="22" t="s">
        <v>516</v>
      </c>
      <c r="D210" s="18">
        <v>3000</v>
      </c>
    </row>
    <row r="211" spans="1:4" ht="45">
      <c r="A211" s="15" t="s">
        <v>517</v>
      </c>
      <c r="B211" s="25" t="s">
        <v>518</v>
      </c>
      <c r="C211" s="19" t="s">
        <v>519</v>
      </c>
      <c r="D211" s="18">
        <v>5000</v>
      </c>
    </row>
    <row r="212" spans="1:4" ht="30">
      <c r="A212" s="15" t="s">
        <v>520</v>
      </c>
      <c r="B212" s="28" t="s">
        <v>432</v>
      </c>
      <c r="C212" s="19" t="s">
        <v>836</v>
      </c>
      <c r="D212" s="18">
        <v>3000</v>
      </c>
    </row>
    <row r="213" spans="1:4" ht="30">
      <c r="A213" s="15" t="s">
        <v>521</v>
      </c>
      <c r="B213" s="25" t="s">
        <v>522</v>
      </c>
      <c r="C213" s="19" t="s">
        <v>837</v>
      </c>
      <c r="D213" s="18">
        <v>3000</v>
      </c>
    </row>
    <row r="214" spans="1:4" ht="45">
      <c r="A214" s="15" t="s">
        <v>523</v>
      </c>
      <c r="B214" s="28" t="s">
        <v>440</v>
      </c>
      <c r="C214" s="19" t="s">
        <v>524</v>
      </c>
      <c r="D214" s="18">
        <v>3000</v>
      </c>
    </row>
    <row r="215" spans="1:4" ht="37.5" customHeight="1">
      <c r="A215" s="15" t="s">
        <v>525</v>
      </c>
      <c r="B215" s="28" t="s">
        <v>273</v>
      </c>
      <c r="C215" s="19" t="s">
        <v>838</v>
      </c>
      <c r="D215" s="18">
        <v>3000</v>
      </c>
    </row>
    <row r="216" spans="1:4" ht="30">
      <c r="A216" s="15" t="s">
        <v>526</v>
      </c>
      <c r="B216" s="25" t="s">
        <v>527</v>
      </c>
      <c r="C216" s="19" t="s">
        <v>528</v>
      </c>
      <c r="D216" s="18">
        <v>3000</v>
      </c>
    </row>
    <row r="217" spans="1:4" ht="15">
      <c r="A217" s="15" t="s">
        <v>529</v>
      </c>
      <c r="B217" s="25" t="s">
        <v>530</v>
      </c>
      <c r="C217" s="19" t="s">
        <v>531</v>
      </c>
      <c r="D217" s="18">
        <v>3000</v>
      </c>
    </row>
    <row r="218" spans="1:4" ht="30">
      <c r="A218" s="15" t="s">
        <v>532</v>
      </c>
      <c r="B218" s="28" t="s">
        <v>533</v>
      </c>
      <c r="C218" s="19" t="s">
        <v>534</v>
      </c>
      <c r="D218" s="18">
        <v>3000</v>
      </c>
    </row>
    <row r="219" spans="1:4" ht="45">
      <c r="A219" s="15" t="s">
        <v>535</v>
      </c>
      <c r="B219" s="28" t="s">
        <v>536</v>
      </c>
      <c r="C219" s="19" t="s">
        <v>537</v>
      </c>
      <c r="D219" s="18">
        <v>4000</v>
      </c>
    </row>
    <row r="220" spans="1:4" ht="45">
      <c r="A220" s="15" t="s">
        <v>538</v>
      </c>
      <c r="B220" s="29" t="s">
        <v>58</v>
      </c>
      <c r="C220" s="75" t="s">
        <v>539</v>
      </c>
      <c r="D220" s="18">
        <v>3000</v>
      </c>
    </row>
    <row r="221" spans="1:5" ht="15" customHeight="1">
      <c r="A221" s="77" t="s">
        <v>845</v>
      </c>
      <c r="B221" s="106" t="s">
        <v>848</v>
      </c>
      <c r="C221" s="107"/>
      <c r="D221" s="24">
        <v>100000</v>
      </c>
      <c r="E221" s="70"/>
    </row>
    <row r="222" spans="1:5" ht="15">
      <c r="A222" s="78" t="s">
        <v>846</v>
      </c>
      <c r="B222" s="3" t="s">
        <v>406</v>
      </c>
      <c r="C222" s="62" t="s">
        <v>410</v>
      </c>
      <c r="D222" s="76">
        <v>100000</v>
      </c>
      <c r="E222" s="70"/>
    </row>
    <row r="223" spans="1:4" ht="15">
      <c r="A223" s="73"/>
      <c r="B223" s="30"/>
      <c r="C223" s="3"/>
      <c r="D223" s="74"/>
    </row>
    <row r="224" spans="1:4" ht="15.75">
      <c r="A224" s="100" t="s">
        <v>540</v>
      </c>
      <c r="B224" s="100"/>
      <c r="C224" s="100"/>
      <c r="D224" s="32">
        <f>SUM(D226,D255,D264,D266,D268,D270,D282)</f>
        <v>4110000</v>
      </c>
    </row>
    <row r="225" spans="1:5" ht="15">
      <c r="A225" s="66"/>
      <c r="B225" s="62"/>
      <c r="C225" s="62"/>
      <c r="D225" s="59"/>
      <c r="E225" s="3"/>
    </row>
    <row r="226" spans="1:4" ht="30.75" customHeight="1">
      <c r="A226" s="33" t="s">
        <v>2</v>
      </c>
      <c r="B226" s="104" t="s">
        <v>541</v>
      </c>
      <c r="C226" s="105"/>
      <c r="D226" s="34">
        <f>SUM(D227:D254)</f>
        <v>70000</v>
      </c>
    </row>
    <row r="227" spans="1:4" ht="45">
      <c r="A227" s="15" t="s">
        <v>542</v>
      </c>
      <c r="B227" s="17" t="s">
        <v>543</v>
      </c>
      <c r="C227" s="17" t="s">
        <v>544</v>
      </c>
      <c r="D227" s="18">
        <v>3000</v>
      </c>
    </row>
    <row r="228" spans="1:4" ht="30">
      <c r="A228" s="15" t="s">
        <v>545</v>
      </c>
      <c r="B228" s="16" t="s">
        <v>546</v>
      </c>
      <c r="C228" s="16" t="s">
        <v>547</v>
      </c>
      <c r="D228" s="18">
        <v>3000</v>
      </c>
    </row>
    <row r="229" spans="1:4" ht="30">
      <c r="A229" s="15" t="s">
        <v>548</v>
      </c>
      <c r="B229" s="16" t="s">
        <v>549</v>
      </c>
      <c r="C229" s="16" t="s">
        <v>550</v>
      </c>
      <c r="D229" s="18">
        <v>2000</v>
      </c>
    </row>
    <row r="230" spans="1:4" ht="15">
      <c r="A230" s="15" t="s">
        <v>551</v>
      </c>
      <c r="B230" s="16" t="s">
        <v>552</v>
      </c>
      <c r="C230" s="16" t="s">
        <v>839</v>
      </c>
      <c r="D230" s="18">
        <v>3000</v>
      </c>
    </row>
    <row r="231" spans="1:4" ht="45">
      <c r="A231" s="15" t="s">
        <v>553</v>
      </c>
      <c r="B231" s="16" t="s">
        <v>554</v>
      </c>
      <c r="C231" s="16" t="s">
        <v>555</v>
      </c>
      <c r="D231" s="18">
        <v>3000</v>
      </c>
    </row>
    <row r="232" spans="1:4" ht="15">
      <c r="A232" s="15" t="s">
        <v>556</v>
      </c>
      <c r="B232" s="16" t="s">
        <v>557</v>
      </c>
      <c r="C232" s="16" t="s">
        <v>558</v>
      </c>
      <c r="D232" s="18">
        <v>2000</v>
      </c>
    </row>
    <row r="233" spans="1:4" ht="45">
      <c r="A233" s="15" t="s">
        <v>559</v>
      </c>
      <c r="B233" s="16" t="s">
        <v>560</v>
      </c>
      <c r="C233" s="16" t="s">
        <v>561</v>
      </c>
      <c r="D233" s="18">
        <v>2000</v>
      </c>
    </row>
    <row r="234" spans="1:4" ht="15">
      <c r="A234" s="15" t="s">
        <v>562</v>
      </c>
      <c r="B234" s="16" t="s">
        <v>563</v>
      </c>
      <c r="C234" s="16" t="s">
        <v>564</v>
      </c>
      <c r="D234" s="18">
        <v>3000</v>
      </c>
    </row>
    <row r="235" spans="1:4" ht="30">
      <c r="A235" s="15" t="s">
        <v>565</v>
      </c>
      <c r="B235" s="16" t="s">
        <v>566</v>
      </c>
      <c r="C235" s="16" t="s">
        <v>567</v>
      </c>
      <c r="D235" s="18">
        <v>3000</v>
      </c>
    </row>
    <row r="236" spans="1:4" ht="30">
      <c r="A236" s="15" t="s">
        <v>568</v>
      </c>
      <c r="B236" s="35" t="s">
        <v>569</v>
      </c>
      <c r="C236" s="36" t="s">
        <v>570</v>
      </c>
      <c r="D236" s="37">
        <v>3000</v>
      </c>
    </row>
    <row r="237" spans="1:4" ht="30">
      <c r="A237" s="15" t="s">
        <v>571</v>
      </c>
      <c r="B237" s="16" t="s">
        <v>572</v>
      </c>
      <c r="C237" s="16" t="s">
        <v>573</v>
      </c>
      <c r="D237" s="18">
        <v>3000</v>
      </c>
    </row>
    <row r="238" spans="1:4" ht="30">
      <c r="A238" s="15" t="s">
        <v>574</v>
      </c>
      <c r="B238" s="16" t="s">
        <v>575</v>
      </c>
      <c r="C238" s="16" t="s">
        <v>576</v>
      </c>
      <c r="D238" s="18">
        <v>2000</v>
      </c>
    </row>
    <row r="239" spans="1:4" ht="30">
      <c r="A239" s="15" t="s">
        <v>577</v>
      </c>
      <c r="B239" s="16" t="s">
        <v>578</v>
      </c>
      <c r="C239" s="16" t="s">
        <v>579</v>
      </c>
      <c r="D239" s="18">
        <v>2000</v>
      </c>
    </row>
    <row r="240" spans="1:4" ht="15">
      <c r="A240" s="15" t="s">
        <v>580</v>
      </c>
      <c r="B240" s="16" t="s">
        <v>581</v>
      </c>
      <c r="C240" s="16" t="s">
        <v>582</v>
      </c>
      <c r="D240" s="18">
        <v>2000</v>
      </c>
    </row>
    <row r="241" spans="1:4" ht="15">
      <c r="A241" s="15" t="s">
        <v>583</v>
      </c>
      <c r="B241" s="16" t="s">
        <v>581</v>
      </c>
      <c r="C241" s="16" t="s">
        <v>584</v>
      </c>
      <c r="D241" s="18">
        <v>2000</v>
      </c>
    </row>
    <row r="242" spans="1:4" ht="30">
      <c r="A242" s="15" t="s">
        <v>585</v>
      </c>
      <c r="B242" s="16" t="s">
        <v>581</v>
      </c>
      <c r="C242" s="16" t="s">
        <v>586</v>
      </c>
      <c r="D242" s="18">
        <v>3000</v>
      </c>
    </row>
    <row r="243" spans="1:4" ht="15">
      <c r="A243" s="15" t="s">
        <v>587</v>
      </c>
      <c r="B243" s="16" t="s">
        <v>588</v>
      </c>
      <c r="C243" s="16" t="s">
        <v>589</v>
      </c>
      <c r="D243" s="18">
        <v>2000</v>
      </c>
    </row>
    <row r="244" spans="1:4" ht="15">
      <c r="A244" s="15" t="s">
        <v>590</v>
      </c>
      <c r="B244" s="16" t="s">
        <v>591</v>
      </c>
      <c r="C244" s="16" t="s">
        <v>592</v>
      </c>
      <c r="D244" s="18">
        <v>3000</v>
      </c>
    </row>
    <row r="245" spans="1:4" ht="15">
      <c r="A245" s="15" t="s">
        <v>593</v>
      </c>
      <c r="B245" s="16" t="s">
        <v>594</v>
      </c>
      <c r="C245" s="16" t="s">
        <v>595</v>
      </c>
      <c r="D245" s="18">
        <v>2000</v>
      </c>
    </row>
    <row r="246" spans="1:4" ht="30">
      <c r="A246" s="15" t="s">
        <v>596</v>
      </c>
      <c r="B246" s="16" t="s">
        <v>597</v>
      </c>
      <c r="C246" s="16" t="s">
        <v>598</v>
      </c>
      <c r="D246" s="18">
        <v>3000</v>
      </c>
    </row>
    <row r="247" spans="1:4" ht="30">
      <c r="A247" s="15" t="s">
        <v>599</v>
      </c>
      <c r="B247" s="16" t="s">
        <v>600</v>
      </c>
      <c r="C247" s="16" t="s">
        <v>601</v>
      </c>
      <c r="D247" s="18">
        <v>2000</v>
      </c>
    </row>
    <row r="248" spans="1:4" ht="15">
      <c r="A248" s="15" t="s">
        <v>602</v>
      </c>
      <c r="B248" s="16" t="s">
        <v>603</v>
      </c>
      <c r="C248" s="16" t="s">
        <v>604</v>
      </c>
      <c r="D248" s="18">
        <v>2000</v>
      </c>
    </row>
    <row r="249" spans="1:4" ht="15">
      <c r="A249" s="15" t="s">
        <v>605</v>
      </c>
      <c r="B249" s="16" t="s">
        <v>606</v>
      </c>
      <c r="C249" s="16" t="s">
        <v>604</v>
      </c>
      <c r="D249" s="18">
        <v>2000</v>
      </c>
    </row>
    <row r="250" spans="1:4" ht="30">
      <c r="A250" s="15" t="s">
        <v>607</v>
      </c>
      <c r="B250" s="16" t="s">
        <v>608</v>
      </c>
      <c r="C250" s="16" t="s">
        <v>609</v>
      </c>
      <c r="D250" s="18">
        <v>2000</v>
      </c>
    </row>
    <row r="251" spans="1:4" ht="15">
      <c r="A251" s="15" t="s">
        <v>610</v>
      </c>
      <c r="B251" s="16" t="s">
        <v>611</v>
      </c>
      <c r="C251" s="16" t="s">
        <v>612</v>
      </c>
      <c r="D251" s="18">
        <v>3000</v>
      </c>
    </row>
    <row r="252" spans="1:4" ht="30">
      <c r="A252" s="15" t="s">
        <v>613</v>
      </c>
      <c r="B252" s="16" t="s">
        <v>614</v>
      </c>
      <c r="C252" s="16" t="s">
        <v>615</v>
      </c>
      <c r="D252" s="18">
        <v>4000</v>
      </c>
    </row>
    <row r="253" spans="1:4" ht="45">
      <c r="A253" s="15" t="s">
        <v>616</v>
      </c>
      <c r="B253" s="16" t="s">
        <v>617</v>
      </c>
      <c r="C253" s="16" t="s">
        <v>840</v>
      </c>
      <c r="D253" s="18">
        <v>2000</v>
      </c>
    </row>
    <row r="254" spans="1:4" ht="15">
      <c r="A254" s="15" t="s">
        <v>618</v>
      </c>
      <c r="B254" s="16" t="s">
        <v>619</v>
      </c>
      <c r="C254" s="16" t="s">
        <v>620</v>
      </c>
      <c r="D254" s="18">
        <v>2000</v>
      </c>
    </row>
    <row r="255" spans="1:4" ht="30.75" customHeight="1">
      <c r="A255" s="23" t="s">
        <v>4</v>
      </c>
      <c r="B255" s="23" t="s">
        <v>621</v>
      </c>
      <c r="C255" s="23"/>
      <c r="D255" s="38">
        <v>330000</v>
      </c>
    </row>
    <row r="256" spans="1:4" ht="30">
      <c r="A256" s="15" t="s">
        <v>6</v>
      </c>
      <c r="B256" s="16" t="s">
        <v>622</v>
      </c>
      <c r="C256" s="16" t="s">
        <v>623</v>
      </c>
      <c r="D256" s="110">
        <v>330000</v>
      </c>
    </row>
    <row r="257" spans="1:4" ht="30">
      <c r="A257" s="15" t="s">
        <v>33</v>
      </c>
      <c r="B257" s="16" t="s">
        <v>622</v>
      </c>
      <c r="C257" s="16" t="s">
        <v>624</v>
      </c>
      <c r="D257" s="111"/>
    </row>
    <row r="258" spans="1:4" ht="45">
      <c r="A258" s="15" t="s">
        <v>96</v>
      </c>
      <c r="B258" s="16" t="s">
        <v>622</v>
      </c>
      <c r="C258" s="16" t="s">
        <v>625</v>
      </c>
      <c r="D258" s="111"/>
    </row>
    <row r="259" spans="1:4" ht="30">
      <c r="A259" s="15" t="s">
        <v>181</v>
      </c>
      <c r="B259" s="16" t="s">
        <v>622</v>
      </c>
      <c r="C259" s="16" t="s">
        <v>626</v>
      </c>
      <c r="D259" s="111"/>
    </row>
    <row r="260" spans="1:4" ht="30">
      <c r="A260" s="15" t="s">
        <v>627</v>
      </c>
      <c r="B260" s="16" t="s">
        <v>622</v>
      </c>
      <c r="C260" s="16" t="s">
        <v>841</v>
      </c>
      <c r="D260" s="111"/>
    </row>
    <row r="261" spans="1:4" ht="30">
      <c r="A261" s="15" t="s">
        <v>628</v>
      </c>
      <c r="B261" s="16" t="s">
        <v>622</v>
      </c>
      <c r="C261" s="16" t="s">
        <v>629</v>
      </c>
      <c r="D261" s="111"/>
    </row>
    <row r="262" spans="1:4" ht="30">
      <c r="A262" s="15" t="s">
        <v>630</v>
      </c>
      <c r="B262" s="16" t="s">
        <v>622</v>
      </c>
      <c r="C262" s="16" t="s">
        <v>631</v>
      </c>
      <c r="D262" s="111"/>
    </row>
    <row r="263" spans="1:4" ht="30">
      <c r="A263" s="15" t="s">
        <v>632</v>
      </c>
      <c r="B263" s="16" t="s">
        <v>622</v>
      </c>
      <c r="C263" s="16" t="s">
        <v>633</v>
      </c>
      <c r="D263" s="112"/>
    </row>
    <row r="264" spans="1:4" ht="30.75" customHeight="1">
      <c r="A264" s="23" t="s">
        <v>227</v>
      </c>
      <c r="B264" s="23" t="s">
        <v>634</v>
      </c>
      <c r="C264" s="23"/>
      <c r="D264" s="38">
        <v>210000</v>
      </c>
    </row>
    <row r="265" spans="1:4" ht="30">
      <c r="A265" s="15" t="s">
        <v>229</v>
      </c>
      <c r="B265" s="40" t="s">
        <v>635</v>
      </c>
      <c r="C265" s="40" t="s">
        <v>636</v>
      </c>
      <c r="D265" s="41">
        <v>210000</v>
      </c>
    </row>
    <row r="266" spans="1:4" ht="15.75">
      <c r="A266" s="23" t="s">
        <v>231</v>
      </c>
      <c r="B266" s="23" t="s">
        <v>637</v>
      </c>
      <c r="C266" s="23"/>
      <c r="D266" s="42">
        <v>2600000</v>
      </c>
    </row>
    <row r="267" spans="1:4" ht="15">
      <c r="A267" s="15" t="s">
        <v>233</v>
      </c>
      <c r="B267" s="40" t="s">
        <v>638</v>
      </c>
      <c r="C267" s="40" t="s">
        <v>639</v>
      </c>
      <c r="D267" s="18">
        <v>2600000</v>
      </c>
    </row>
    <row r="268" spans="1:4" ht="15.75">
      <c r="A268" s="23" t="s">
        <v>290</v>
      </c>
      <c r="B268" s="23" t="s">
        <v>640</v>
      </c>
      <c r="C268" s="23"/>
      <c r="D268" s="42">
        <v>250000</v>
      </c>
    </row>
    <row r="269" spans="1:5" ht="15">
      <c r="A269" s="55"/>
      <c r="B269" s="55"/>
      <c r="C269" s="55"/>
      <c r="D269" s="63"/>
      <c r="E269" s="3"/>
    </row>
    <row r="270" spans="1:4" ht="30.75" customHeight="1">
      <c r="A270" s="26" t="s">
        <v>641</v>
      </c>
      <c r="B270" s="95" t="s">
        <v>642</v>
      </c>
      <c r="C270" s="95"/>
      <c r="D270" s="38">
        <f>SUM(D271:D281)</f>
        <v>500000</v>
      </c>
    </row>
    <row r="271" spans="1:4" ht="30">
      <c r="A271" s="15" t="s">
        <v>643</v>
      </c>
      <c r="B271" s="40" t="s">
        <v>543</v>
      </c>
      <c r="C271" s="40" t="s">
        <v>644</v>
      </c>
      <c r="D271" s="18">
        <v>30000</v>
      </c>
    </row>
    <row r="272" spans="1:4" ht="30">
      <c r="A272" s="15" t="s">
        <v>645</v>
      </c>
      <c r="B272" s="40" t="s">
        <v>646</v>
      </c>
      <c r="C272" s="40" t="s">
        <v>647</v>
      </c>
      <c r="D272" s="18">
        <v>30000</v>
      </c>
    </row>
    <row r="273" spans="1:4" ht="30">
      <c r="A273" s="15" t="s">
        <v>648</v>
      </c>
      <c r="B273" s="40" t="s">
        <v>649</v>
      </c>
      <c r="C273" s="40" t="s">
        <v>647</v>
      </c>
      <c r="D273" s="18">
        <v>40000</v>
      </c>
    </row>
    <row r="274" spans="1:4" ht="15">
      <c r="A274" s="15" t="s">
        <v>650</v>
      </c>
      <c r="B274" s="40" t="s">
        <v>651</v>
      </c>
      <c r="C274" s="40" t="s">
        <v>647</v>
      </c>
      <c r="D274" s="18">
        <v>10000</v>
      </c>
    </row>
    <row r="275" spans="1:4" ht="30">
      <c r="A275" s="15" t="s">
        <v>652</v>
      </c>
      <c r="B275" s="40" t="s">
        <v>653</v>
      </c>
      <c r="C275" s="40" t="s">
        <v>647</v>
      </c>
      <c r="D275" s="18">
        <v>20000</v>
      </c>
    </row>
    <row r="276" spans="1:4" ht="30">
      <c r="A276" s="15" t="s">
        <v>654</v>
      </c>
      <c r="B276" s="40" t="s">
        <v>655</v>
      </c>
      <c r="C276" s="40" t="s">
        <v>647</v>
      </c>
      <c r="D276" s="18">
        <v>200000</v>
      </c>
    </row>
    <row r="277" spans="1:4" ht="30">
      <c r="A277" s="15" t="s">
        <v>656</v>
      </c>
      <c r="B277" s="40" t="s">
        <v>657</v>
      </c>
      <c r="C277" s="40" t="s">
        <v>647</v>
      </c>
      <c r="D277" s="18">
        <v>40000</v>
      </c>
    </row>
    <row r="278" spans="1:4" ht="30">
      <c r="A278" s="15" t="s">
        <v>658</v>
      </c>
      <c r="B278" s="40" t="s">
        <v>659</v>
      </c>
      <c r="C278" s="40" t="s">
        <v>647</v>
      </c>
      <c r="D278" s="18">
        <v>40000</v>
      </c>
    </row>
    <row r="279" spans="1:4" ht="30">
      <c r="A279" s="15" t="s">
        <v>660</v>
      </c>
      <c r="B279" s="40" t="s">
        <v>661</v>
      </c>
      <c r="C279" s="40" t="s">
        <v>647</v>
      </c>
      <c r="D279" s="18">
        <v>40000</v>
      </c>
    </row>
    <row r="280" spans="1:4" ht="30">
      <c r="A280" s="15" t="s">
        <v>662</v>
      </c>
      <c r="B280" s="40" t="s">
        <v>661</v>
      </c>
      <c r="C280" s="40" t="s">
        <v>663</v>
      </c>
      <c r="D280" s="18">
        <v>10000</v>
      </c>
    </row>
    <row r="281" spans="1:4" ht="15">
      <c r="A281" s="53" t="s">
        <v>664</v>
      </c>
      <c r="B281" s="54" t="s">
        <v>665</v>
      </c>
      <c r="C281" s="54" t="s">
        <v>647</v>
      </c>
      <c r="D281" s="39">
        <v>40000</v>
      </c>
    </row>
    <row r="282" spans="1:5" ht="15" customHeight="1">
      <c r="A282" s="68" t="s">
        <v>362</v>
      </c>
      <c r="B282" s="67" t="s">
        <v>666</v>
      </c>
      <c r="C282" s="72"/>
      <c r="D282" s="71">
        <v>150000</v>
      </c>
      <c r="E282" s="70"/>
    </row>
    <row r="283" spans="1:4" ht="15">
      <c r="A283" s="69"/>
      <c r="B283" s="69"/>
      <c r="C283" s="69"/>
      <c r="D283" s="31"/>
    </row>
    <row r="284" spans="1:4" ht="15">
      <c r="A284" s="52"/>
      <c r="B284" s="52"/>
      <c r="C284" s="52"/>
      <c r="D284" s="4"/>
    </row>
    <row r="285" spans="1:4" ht="15.75">
      <c r="A285" s="103" t="s">
        <v>667</v>
      </c>
      <c r="B285" s="103"/>
      <c r="C285" s="103"/>
      <c r="D285" s="43">
        <f>SUM(D287,D324,D336,D354,D359)</f>
        <v>430000</v>
      </c>
    </row>
    <row r="286" spans="1:5" ht="15">
      <c r="A286" s="55"/>
      <c r="B286" s="55"/>
      <c r="C286" s="55"/>
      <c r="D286" s="56"/>
      <c r="E286" s="3"/>
    </row>
    <row r="287" spans="1:4" ht="30" customHeight="1">
      <c r="A287" s="23" t="s">
        <v>2</v>
      </c>
      <c r="B287" s="95" t="s">
        <v>668</v>
      </c>
      <c r="C287" s="95"/>
      <c r="D287" s="44">
        <f>SUM(D288:D323)</f>
        <v>95000</v>
      </c>
    </row>
    <row r="288" spans="1:4" ht="45">
      <c r="A288" s="15" t="s">
        <v>542</v>
      </c>
      <c r="B288" s="40" t="s">
        <v>669</v>
      </c>
      <c r="C288" s="40" t="s">
        <v>670</v>
      </c>
      <c r="D288" s="45">
        <v>2000</v>
      </c>
    </row>
    <row r="289" spans="1:4" ht="30">
      <c r="A289" s="15" t="s">
        <v>545</v>
      </c>
      <c r="B289" s="40" t="s">
        <v>669</v>
      </c>
      <c r="C289" s="40" t="s">
        <v>671</v>
      </c>
      <c r="D289" s="45">
        <v>2000</v>
      </c>
    </row>
    <row r="290" spans="1:4" ht="45">
      <c r="A290" s="15" t="s">
        <v>548</v>
      </c>
      <c r="B290" s="40" t="s">
        <v>669</v>
      </c>
      <c r="C290" s="40" t="s">
        <v>672</v>
      </c>
      <c r="D290" s="45">
        <v>3000</v>
      </c>
    </row>
    <row r="291" spans="1:4" ht="30">
      <c r="A291" s="15" t="s">
        <v>551</v>
      </c>
      <c r="B291" s="40" t="s">
        <v>669</v>
      </c>
      <c r="C291" s="40" t="s">
        <v>673</v>
      </c>
      <c r="D291" s="45">
        <v>3000</v>
      </c>
    </row>
    <row r="292" spans="1:4" ht="30">
      <c r="A292" s="15" t="s">
        <v>553</v>
      </c>
      <c r="B292" s="40" t="s">
        <v>674</v>
      </c>
      <c r="C292" s="40" t="s">
        <v>675</v>
      </c>
      <c r="D292" s="45">
        <v>3000</v>
      </c>
    </row>
    <row r="293" spans="1:4" ht="30">
      <c r="A293" s="15" t="s">
        <v>556</v>
      </c>
      <c r="B293" s="40" t="s">
        <v>676</v>
      </c>
      <c r="C293" s="40" t="s">
        <v>677</v>
      </c>
      <c r="D293" s="45">
        <v>3000</v>
      </c>
    </row>
    <row r="294" spans="1:4" ht="30">
      <c r="A294" s="15" t="s">
        <v>559</v>
      </c>
      <c r="B294" s="40" t="s">
        <v>676</v>
      </c>
      <c r="C294" s="40" t="s">
        <v>678</v>
      </c>
      <c r="D294" s="45">
        <v>3000</v>
      </c>
    </row>
    <row r="295" spans="1:4" ht="30">
      <c r="A295" s="15" t="s">
        <v>562</v>
      </c>
      <c r="B295" s="40" t="s">
        <v>679</v>
      </c>
      <c r="C295" s="40" t="s">
        <v>680</v>
      </c>
      <c r="D295" s="45">
        <v>2000</v>
      </c>
    </row>
    <row r="296" spans="1:4" ht="15">
      <c r="A296" s="15" t="s">
        <v>565</v>
      </c>
      <c r="B296" s="40" t="s">
        <v>681</v>
      </c>
      <c r="C296" s="40" t="s">
        <v>682</v>
      </c>
      <c r="D296" s="45">
        <v>4000</v>
      </c>
    </row>
    <row r="297" spans="1:4" ht="15">
      <c r="A297" s="15" t="s">
        <v>568</v>
      </c>
      <c r="B297" s="40" t="s">
        <v>681</v>
      </c>
      <c r="C297" s="40" t="s">
        <v>683</v>
      </c>
      <c r="D297" s="45">
        <v>4000</v>
      </c>
    </row>
    <row r="298" spans="1:4" ht="30">
      <c r="A298" s="15" t="s">
        <v>571</v>
      </c>
      <c r="B298" s="40" t="s">
        <v>684</v>
      </c>
      <c r="C298" s="40" t="s">
        <v>685</v>
      </c>
      <c r="D298" s="45">
        <v>3000</v>
      </c>
    </row>
    <row r="299" spans="1:4" ht="60">
      <c r="A299" s="15" t="s">
        <v>574</v>
      </c>
      <c r="B299" s="40" t="s">
        <v>686</v>
      </c>
      <c r="C299" s="40" t="s">
        <v>844</v>
      </c>
      <c r="D299" s="45">
        <v>3000</v>
      </c>
    </row>
    <row r="300" spans="1:4" ht="45">
      <c r="A300" s="15" t="s">
        <v>577</v>
      </c>
      <c r="B300" s="40" t="s">
        <v>686</v>
      </c>
      <c r="C300" s="40" t="s">
        <v>687</v>
      </c>
      <c r="D300" s="45">
        <v>3000</v>
      </c>
    </row>
    <row r="301" spans="1:4" ht="30">
      <c r="A301" s="15" t="s">
        <v>580</v>
      </c>
      <c r="B301" s="40" t="s">
        <v>686</v>
      </c>
      <c r="C301" s="40" t="s">
        <v>688</v>
      </c>
      <c r="D301" s="45">
        <v>3000</v>
      </c>
    </row>
    <row r="302" spans="1:4" ht="15">
      <c r="A302" s="15" t="s">
        <v>583</v>
      </c>
      <c r="B302" s="40" t="s">
        <v>689</v>
      </c>
      <c r="C302" s="40" t="s">
        <v>690</v>
      </c>
      <c r="D302" s="45">
        <v>2000</v>
      </c>
    </row>
    <row r="303" spans="1:4" ht="15">
      <c r="A303" s="15" t="s">
        <v>585</v>
      </c>
      <c r="B303" s="40" t="s">
        <v>691</v>
      </c>
      <c r="C303" s="40" t="s">
        <v>692</v>
      </c>
      <c r="D303" s="46">
        <v>2000</v>
      </c>
    </row>
    <row r="304" spans="1:4" ht="15">
      <c r="A304" s="15" t="s">
        <v>587</v>
      </c>
      <c r="B304" s="40" t="s">
        <v>691</v>
      </c>
      <c r="C304" s="40" t="s">
        <v>693</v>
      </c>
      <c r="D304" s="46">
        <v>4000</v>
      </c>
    </row>
    <row r="305" spans="1:4" ht="15">
      <c r="A305" s="15" t="s">
        <v>590</v>
      </c>
      <c r="B305" s="40" t="s">
        <v>691</v>
      </c>
      <c r="C305" s="40" t="s">
        <v>694</v>
      </c>
      <c r="D305" s="46">
        <v>2000</v>
      </c>
    </row>
    <row r="306" spans="1:4" ht="15">
      <c r="A306" s="15" t="s">
        <v>593</v>
      </c>
      <c r="B306" s="40" t="s">
        <v>695</v>
      </c>
      <c r="C306" s="40" t="s">
        <v>696</v>
      </c>
      <c r="D306" s="45">
        <v>3000</v>
      </c>
    </row>
    <row r="307" spans="1:4" ht="15">
      <c r="A307" s="15" t="s">
        <v>596</v>
      </c>
      <c r="B307" s="40" t="s">
        <v>697</v>
      </c>
      <c r="C307" s="40" t="s">
        <v>698</v>
      </c>
      <c r="D307" s="45">
        <v>3000</v>
      </c>
    </row>
    <row r="308" spans="1:4" ht="15">
      <c r="A308" s="15" t="s">
        <v>599</v>
      </c>
      <c r="B308" s="40" t="s">
        <v>697</v>
      </c>
      <c r="C308" s="40" t="s">
        <v>699</v>
      </c>
      <c r="D308" s="45">
        <v>2000</v>
      </c>
    </row>
    <row r="309" spans="1:4" ht="15">
      <c r="A309" s="15" t="s">
        <v>602</v>
      </c>
      <c r="B309" s="40" t="s">
        <v>700</v>
      </c>
      <c r="C309" s="40" t="s">
        <v>701</v>
      </c>
      <c r="D309" s="47">
        <v>3000</v>
      </c>
    </row>
    <row r="310" spans="1:4" ht="30">
      <c r="A310" s="15" t="s">
        <v>605</v>
      </c>
      <c r="B310" s="40" t="s">
        <v>549</v>
      </c>
      <c r="C310" s="40" t="s">
        <v>702</v>
      </c>
      <c r="D310" s="45">
        <v>2000</v>
      </c>
    </row>
    <row r="311" spans="1:4" ht="15">
      <c r="A311" s="15" t="s">
        <v>607</v>
      </c>
      <c r="B311" s="40" t="s">
        <v>703</v>
      </c>
      <c r="C311" s="40" t="s">
        <v>704</v>
      </c>
      <c r="D311" s="47">
        <v>3000</v>
      </c>
    </row>
    <row r="312" spans="1:4" ht="15">
      <c r="A312" s="15" t="s">
        <v>610</v>
      </c>
      <c r="B312" s="40" t="s">
        <v>703</v>
      </c>
      <c r="C312" s="40" t="s">
        <v>705</v>
      </c>
      <c r="D312" s="47">
        <v>3000</v>
      </c>
    </row>
    <row r="313" spans="1:4" ht="30">
      <c r="A313" s="15" t="s">
        <v>613</v>
      </c>
      <c r="B313" s="40" t="s">
        <v>706</v>
      </c>
      <c r="C313" s="40" t="s">
        <v>707</v>
      </c>
      <c r="D313" s="47">
        <v>2000</v>
      </c>
    </row>
    <row r="314" spans="1:4" ht="45">
      <c r="A314" s="15" t="s">
        <v>616</v>
      </c>
      <c r="B314" s="40" t="s">
        <v>708</v>
      </c>
      <c r="C314" s="40" t="s">
        <v>709</v>
      </c>
      <c r="D314" s="46">
        <v>2000</v>
      </c>
    </row>
    <row r="315" spans="1:4" ht="30">
      <c r="A315" s="15" t="s">
        <v>618</v>
      </c>
      <c r="B315" s="40" t="s">
        <v>708</v>
      </c>
      <c r="C315" s="40" t="s">
        <v>710</v>
      </c>
      <c r="D315" s="46">
        <v>3000</v>
      </c>
    </row>
    <row r="316" spans="1:4" ht="30">
      <c r="A316" s="15" t="s">
        <v>711</v>
      </c>
      <c r="B316" s="40" t="s">
        <v>708</v>
      </c>
      <c r="C316" s="40" t="s">
        <v>712</v>
      </c>
      <c r="D316" s="46">
        <v>2000</v>
      </c>
    </row>
    <row r="317" spans="1:4" ht="15">
      <c r="A317" s="15" t="s">
        <v>713</v>
      </c>
      <c r="B317" s="40" t="s">
        <v>714</v>
      </c>
      <c r="C317" s="40" t="s">
        <v>715</v>
      </c>
      <c r="D317" s="47">
        <v>3000</v>
      </c>
    </row>
    <row r="318" spans="1:4" ht="30">
      <c r="A318" s="15" t="s">
        <v>716</v>
      </c>
      <c r="B318" s="40" t="s">
        <v>717</v>
      </c>
      <c r="C318" s="40" t="s">
        <v>718</v>
      </c>
      <c r="D318" s="45">
        <v>2000</v>
      </c>
    </row>
    <row r="319" spans="1:4" ht="30">
      <c r="A319" s="15" t="s">
        <v>719</v>
      </c>
      <c r="B319" s="40" t="s">
        <v>720</v>
      </c>
      <c r="C319" s="40" t="s">
        <v>721</v>
      </c>
      <c r="D319" s="47">
        <v>2000</v>
      </c>
    </row>
    <row r="320" spans="1:4" ht="30">
      <c r="A320" s="15" t="s">
        <v>722</v>
      </c>
      <c r="B320" s="40" t="s">
        <v>720</v>
      </c>
      <c r="C320" s="40" t="s">
        <v>723</v>
      </c>
      <c r="D320" s="47">
        <v>2000</v>
      </c>
    </row>
    <row r="321" spans="1:4" ht="30">
      <c r="A321" s="15" t="s">
        <v>724</v>
      </c>
      <c r="B321" s="40" t="s">
        <v>725</v>
      </c>
      <c r="C321" s="40" t="s">
        <v>726</v>
      </c>
      <c r="D321" s="47">
        <v>3000</v>
      </c>
    </row>
    <row r="322" spans="1:4" ht="30">
      <c r="A322" s="15" t="s">
        <v>727</v>
      </c>
      <c r="B322" s="40" t="s">
        <v>728</v>
      </c>
      <c r="C322" s="40" t="s">
        <v>729</v>
      </c>
      <c r="D322" s="47">
        <v>2000</v>
      </c>
    </row>
    <row r="323" spans="1:4" ht="30">
      <c r="A323" s="15" t="s">
        <v>730</v>
      </c>
      <c r="B323" s="40" t="s">
        <v>731</v>
      </c>
      <c r="C323" s="40" t="s">
        <v>732</v>
      </c>
      <c r="D323" s="45">
        <v>2000</v>
      </c>
    </row>
    <row r="324" spans="1:4" ht="15.75">
      <c r="A324" s="23" t="s">
        <v>4</v>
      </c>
      <c r="B324" s="103" t="s">
        <v>733</v>
      </c>
      <c r="C324" s="103"/>
      <c r="D324" s="44">
        <f>SUM(D325:D335)</f>
        <v>60000</v>
      </c>
    </row>
    <row r="325" spans="1:4" ht="30">
      <c r="A325" s="40" t="s">
        <v>6</v>
      </c>
      <c r="B325" s="40" t="s">
        <v>734</v>
      </c>
      <c r="C325" s="40" t="s">
        <v>735</v>
      </c>
      <c r="D325" s="46">
        <v>3000</v>
      </c>
    </row>
    <row r="326" spans="1:4" ht="30">
      <c r="A326" s="40" t="s">
        <v>33</v>
      </c>
      <c r="B326" s="40" t="s">
        <v>734</v>
      </c>
      <c r="C326" s="40" t="s">
        <v>736</v>
      </c>
      <c r="D326" s="46">
        <v>2000</v>
      </c>
    </row>
    <row r="327" spans="1:4" ht="30">
      <c r="A327" s="40" t="s">
        <v>96</v>
      </c>
      <c r="B327" s="40" t="s">
        <v>734</v>
      </c>
      <c r="C327" s="40" t="s">
        <v>737</v>
      </c>
      <c r="D327" s="46">
        <v>5000</v>
      </c>
    </row>
    <row r="328" spans="1:4" ht="30">
      <c r="A328" s="40" t="s">
        <v>181</v>
      </c>
      <c r="B328" s="40" t="s">
        <v>738</v>
      </c>
      <c r="C328" s="40" t="s">
        <v>739</v>
      </c>
      <c r="D328" s="46">
        <v>5000</v>
      </c>
    </row>
    <row r="329" spans="1:4" ht="30">
      <c r="A329" s="40" t="s">
        <v>627</v>
      </c>
      <c r="B329" s="40" t="s">
        <v>740</v>
      </c>
      <c r="C329" s="40" t="s">
        <v>741</v>
      </c>
      <c r="D329" s="46">
        <v>4000</v>
      </c>
    </row>
    <row r="330" spans="1:4" ht="30">
      <c r="A330" s="40" t="s">
        <v>628</v>
      </c>
      <c r="B330" s="40" t="s">
        <v>740</v>
      </c>
      <c r="C330" s="40" t="s">
        <v>742</v>
      </c>
      <c r="D330" s="46">
        <v>4000</v>
      </c>
    </row>
    <row r="331" spans="1:4" ht="30">
      <c r="A331" s="40" t="s">
        <v>630</v>
      </c>
      <c r="B331" s="40" t="s">
        <v>740</v>
      </c>
      <c r="C331" s="40" t="s">
        <v>743</v>
      </c>
      <c r="D331" s="46">
        <v>4000</v>
      </c>
    </row>
    <row r="332" spans="1:4" ht="30">
      <c r="A332" s="40" t="s">
        <v>632</v>
      </c>
      <c r="B332" s="40" t="s">
        <v>740</v>
      </c>
      <c r="C332" s="40" t="s">
        <v>744</v>
      </c>
      <c r="D332" s="46">
        <v>3000</v>
      </c>
    </row>
    <row r="333" spans="1:4" ht="30">
      <c r="A333" s="40" t="s">
        <v>745</v>
      </c>
      <c r="B333" s="40" t="s">
        <v>740</v>
      </c>
      <c r="C333" s="40" t="s">
        <v>746</v>
      </c>
      <c r="D333" s="46">
        <v>8000</v>
      </c>
    </row>
    <row r="334" spans="1:4" ht="30">
      <c r="A334" s="40" t="s">
        <v>747</v>
      </c>
      <c r="B334" s="40" t="s">
        <v>740</v>
      </c>
      <c r="C334" s="40" t="s">
        <v>748</v>
      </c>
      <c r="D334" s="46">
        <v>7000</v>
      </c>
    </row>
    <row r="335" spans="1:4" ht="15">
      <c r="A335" s="40" t="s">
        <v>749</v>
      </c>
      <c r="B335" s="40" t="s">
        <v>740</v>
      </c>
      <c r="C335" s="40" t="s">
        <v>750</v>
      </c>
      <c r="D335" s="46">
        <v>15000</v>
      </c>
    </row>
    <row r="336" spans="1:4" ht="41.25" customHeight="1">
      <c r="A336" s="23" t="s">
        <v>227</v>
      </c>
      <c r="B336" s="95" t="s">
        <v>751</v>
      </c>
      <c r="C336" s="95"/>
      <c r="D336" s="44">
        <f>SUM(D337:D353)</f>
        <v>85000</v>
      </c>
    </row>
    <row r="337" spans="1:4" ht="30">
      <c r="A337" s="15" t="s">
        <v>229</v>
      </c>
      <c r="B337" s="40" t="s">
        <v>752</v>
      </c>
      <c r="C337" s="40" t="s">
        <v>753</v>
      </c>
      <c r="D337" s="45">
        <v>3000</v>
      </c>
    </row>
    <row r="338" spans="1:4" ht="45">
      <c r="A338" s="15" t="s">
        <v>754</v>
      </c>
      <c r="B338" s="40" t="s">
        <v>684</v>
      </c>
      <c r="C338" s="40" t="s">
        <v>755</v>
      </c>
      <c r="D338" s="45">
        <v>3000</v>
      </c>
    </row>
    <row r="339" spans="1:4" ht="30">
      <c r="A339" s="15" t="s">
        <v>756</v>
      </c>
      <c r="B339" s="40" t="s">
        <v>686</v>
      </c>
      <c r="C339" s="40" t="s">
        <v>757</v>
      </c>
      <c r="D339" s="45">
        <v>17000</v>
      </c>
    </row>
    <row r="340" spans="1:4" ht="15">
      <c r="A340" s="15" t="s">
        <v>758</v>
      </c>
      <c r="B340" s="40" t="s">
        <v>759</v>
      </c>
      <c r="C340" s="40" t="s">
        <v>760</v>
      </c>
      <c r="D340" s="45">
        <v>3000</v>
      </c>
    </row>
    <row r="341" spans="1:4" ht="15">
      <c r="A341" s="15" t="s">
        <v>761</v>
      </c>
      <c r="B341" s="40" t="s">
        <v>697</v>
      </c>
      <c r="C341" s="40" t="s">
        <v>762</v>
      </c>
      <c r="D341" s="45">
        <v>4000</v>
      </c>
    </row>
    <row r="342" spans="1:4" ht="30">
      <c r="A342" s="15" t="s">
        <v>763</v>
      </c>
      <c r="B342" s="40" t="s">
        <v>703</v>
      </c>
      <c r="C342" s="40" t="s">
        <v>764</v>
      </c>
      <c r="D342" s="47">
        <v>8000</v>
      </c>
    </row>
    <row r="343" spans="1:4" ht="30">
      <c r="A343" s="15" t="s">
        <v>765</v>
      </c>
      <c r="B343" s="40" t="s">
        <v>766</v>
      </c>
      <c r="C343" s="40" t="s">
        <v>767</v>
      </c>
      <c r="D343" s="47">
        <v>22000</v>
      </c>
    </row>
    <row r="344" spans="1:4" ht="75">
      <c r="A344" s="15" t="s">
        <v>768</v>
      </c>
      <c r="B344" s="40" t="s">
        <v>769</v>
      </c>
      <c r="C344" s="40" t="s">
        <v>770</v>
      </c>
      <c r="D344" s="45">
        <v>4000</v>
      </c>
    </row>
    <row r="345" spans="1:4" ht="30">
      <c r="A345" s="15" t="s">
        <v>771</v>
      </c>
      <c r="B345" s="40" t="s">
        <v>706</v>
      </c>
      <c r="C345" s="40" t="s">
        <v>772</v>
      </c>
      <c r="D345" s="47">
        <v>2000</v>
      </c>
    </row>
    <row r="346" spans="1:4" ht="30">
      <c r="A346" s="15" t="s">
        <v>773</v>
      </c>
      <c r="B346" s="40" t="s">
        <v>706</v>
      </c>
      <c r="C346" s="40" t="s">
        <v>774</v>
      </c>
      <c r="D346" s="47">
        <v>6000</v>
      </c>
    </row>
    <row r="347" spans="1:4" ht="15">
      <c r="A347" s="15" t="s">
        <v>775</v>
      </c>
      <c r="B347" s="40" t="s">
        <v>714</v>
      </c>
      <c r="C347" s="40" t="s">
        <v>776</v>
      </c>
      <c r="D347" s="47">
        <v>2000</v>
      </c>
    </row>
    <row r="348" spans="1:4" ht="30">
      <c r="A348" s="15" t="s">
        <v>777</v>
      </c>
      <c r="B348" s="40" t="s">
        <v>778</v>
      </c>
      <c r="C348" s="40" t="s">
        <v>779</v>
      </c>
      <c r="D348" s="47">
        <v>2000</v>
      </c>
    </row>
    <row r="349" spans="1:4" ht="15">
      <c r="A349" s="15" t="s">
        <v>780</v>
      </c>
      <c r="B349" s="40" t="s">
        <v>781</v>
      </c>
      <c r="C349" s="40" t="s">
        <v>782</v>
      </c>
      <c r="D349" s="47">
        <v>3000</v>
      </c>
    </row>
    <row r="350" spans="1:4" ht="30">
      <c r="A350" s="15" t="s">
        <v>783</v>
      </c>
      <c r="B350" s="40" t="s">
        <v>784</v>
      </c>
      <c r="C350" s="40" t="s">
        <v>785</v>
      </c>
      <c r="D350" s="45">
        <v>2000</v>
      </c>
    </row>
    <row r="351" spans="1:4" ht="60">
      <c r="A351" s="15" t="s">
        <v>786</v>
      </c>
      <c r="B351" s="40" t="s">
        <v>787</v>
      </c>
      <c r="C351" s="40" t="s">
        <v>788</v>
      </c>
      <c r="D351" s="47">
        <v>1000</v>
      </c>
    </row>
    <row r="352" spans="1:4" ht="15">
      <c r="A352" s="15" t="s">
        <v>789</v>
      </c>
      <c r="B352" s="40" t="s">
        <v>790</v>
      </c>
      <c r="C352" s="40" t="s">
        <v>791</v>
      </c>
      <c r="D352" s="47">
        <v>1000</v>
      </c>
    </row>
    <row r="353" spans="1:4" ht="30">
      <c r="A353" s="15" t="s">
        <v>792</v>
      </c>
      <c r="B353" s="40" t="s">
        <v>793</v>
      </c>
      <c r="C353" s="40" t="s">
        <v>794</v>
      </c>
      <c r="D353" s="47">
        <v>2000</v>
      </c>
    </row>
    <row r="354" spans="1:4" ht="15.75">
      <c r="A354" s="23" t="s">
        <v>231</v>
      </c>
      <c r="B354" s="103" t="s">
        <v>795</v>
      </c>
      <c r="C354" s="103"/>
      <c r="D354" s="44">
        <f>SUM(D355:D358)</f>
        <v>20000</v>
      </c>
    </row>
    <row r="355" spans="1:4" ht="30" customHeight="1">
      <c r="A355" s="15" t="s">
        <v>233</v>
      </c>
      <c r="B355" s="15" t="s">
        <v>686</v>
      </c>
      <c r="C355" s="40" t="s">
        <v>796</v>
      </c>
      <c r="D355" s="48">
        <v>8000</v>
      </c>
    </row>
    <row r="356" spans="1:4" ht="30">
      <c r="A356" s="15" t="s">
        <v>236</v>
      </c>
      <c r="B356" s="15" t="s">
        <v>689</v>
      </c>
      <c r="C356" s="40" t="s">
        <v>797</v>
      </c>
      <c r="D356" s="48">
        <v>3000</v>
      </c>
    </row>
    <row r="357" spans="1:4" ht="30">
      <c r="A357" s="15" t="s">
        <v>238</v>
      </c>
      <c r="B357" s="40" t="s">
        <v>769</v>
      </c>
      <c r="C357" s="15" t="s">
        <v>798</v>
      </c>
      <c r="D357" s="49">
        <v>4000</v>
      </c>
    </row>
    <row r="358" spans="1:4" ht="30">
      <c r="A358" s="15" t="s">
        <v>241</v>
      </c>
      <c r="B358" s="40" t="s">
        <v>799</v>
      </c>
      <c r="C358" s="40" t="s">
        <v>800</v>
      </c>
      <c r="D358" s="48">
        <v>5000</v>
      </c>
    </row>
    <row r="359" spans="1:4" ht="15.75">
      <c r="A359" s="23" t="s">
        <v>290</v>
      </c>
      <c r="B359" s="103" t="s">
        <v>801</v>
      </c>
      <c r="C359" s="103"/>
      <c r="D359" s="44">
        <f>SUM(D360:D376)</f>
        <v>170000</v>
      </c>
    </row>
    <row r="360" spans="1:4" ht="30">
      <c r="A360" s="15" t="s">
        <v>292</v>
      </c>
      <c r="B360" s="40" t="s">
        <v>740</v>
      </c>
      <c r="C360" s="40" t="s">
        <v>802</v>
      </c>
      <c r="D360" s="45">
        <v>15000</v>
      </c>
    </row>
    <row r="361" spans="1:4" ht="30">
      <c r="A361" s="15" t="s">
        <v>295</v>
      </c>
      <c r="B361" s="40" t="s">
        <v>803</v>
      </c>
      <c r="C361" s="40" t="s">
        <v>804</v>
      </c>
      <c r="D361" s="45">
        <v>4000</v>
      </c>
    </row>
    <row r="362" spans="1:4" ht="30">
      <c r="A362" s="15" t="s">
        <v>298</v>
      </c>
      <c r="B362" s="40" t="s">
        <v>799</v>
      </c>
      <c r="C362" s="40" t="s">
        <v>805</v>
      </c>
      <c r="D362" s="45">
        <v>4000</v>
      </c>
    </row>
    <row r="363" spans="1:4" ht="30">
      <c r="A363" s="15" t="s">
        <v>301</v>
      </c>
      <c r="B363" s="40" t="s">
        <v>806</v>
      </c>
      <c r="C363" s="40" t="s">
        <v>807</v>
      </c>
      <c r="D363" s="45">
        <v>5000</v>
      </c>
    </row>
    <row r="364" spans="1:4" ht="30">
      <c r="A364" s="15" t="s">
        <v>303</v>
      </c>
      <c r="B364" s="40" t="s">
        <v>806</v>
      </c>
      <c r="C364" s="40" t="s">
        <v>808</v>
      </c>
      <c r="D364" s="45">
        <v>30000</v>
      </c>
    </row>
    <row r="365" spans="1:4" ht="30">
      <c r="A365" s="15" t="s">
        <v>306</v>
      </c>
      <c r="B365" s="40" t="s">
        <v>806</v>
      </c>
      <c r="C365" s="40" t="s">
        <v>809</v>
      </c>
      <c r="D365" s="45">
        <v>4000</v>
      </c>
    </row>
    <row r="366" spans="1:8" ht="30">
      <c r="A366" s="15" t="s">
        <v>309</v>
      </c>
      <c r="B366" s="40" t="s">
        <v>806</v>
      </c>
      <c r="C366" s="40" t="s">
        <v>810</v>
      </c>
      <c r="D366" s="45">
        <v>4000</v>
      </c>
      <c r="H366" s="5" t="s">
        <v>811</v>
      </c>
    </row>
    <row r="367" spans="1:4" ht="30">
      <c r="A367" s="15" t="s">
        <v>310</v>
      </c>
      <c r="B367" s="40" t="s">
        <v>806</v>
      </c>
      <c r="C367" s="40" t="s">
        <v>812</v>
      </c>
      <c r="D367" s="45">
        <v>4000</v>
      </c>
    </row>
    <row r="368" spans="1:4" ht="30">
      <c r="A368" s="15" t="s">
        <v>313</v>
      </c>
      <c r="B368" s="40" t="s">
        <v>806</v>
      </c>
      <c r="C368" s="40" t="s">
        <v>813</v>
      </c>
      <c r="D368" s="45">
        <v>3000</v>
      </c>
    </row>
    <row r="369" spans="1:4" ht="30">
      <c r="A369" s="15" t="s">
        <v>316</v>
      </c>
      <c r="B369" s="40" t="s">
        <v>806</v>
      </c>
      <c r="C369" s="40" t="s">
        <v>814</v>
      </c>
      <c r="D369" s="45">
        <v>5000</v>
      </c>
    </row>
    <row r="370" spans="1:4" ht="30">
      <c r="A370" s="15" t="s">
        <v>319</v>
      </c>
      <c r="B370" s="40" t="s">
        <v>806</v>
      </c>
      <c r="C370" s="40" t="s">
        <v>815</v>
      </c>
      <c r="D370" s="45">
        <v>3000</v>
      </c>
    </row>
    <row r="371" spans="1:4" ht="30">
      <c r="A371" s="15" t="s">
        <v>322</v>
      </c>
      <c r="B371" s="40" t="s">
        <v>806</v>
      </c>
      <c r="C371" s="40" t="s">
        <v>816</v>
      </c>
      <c r="D371" s="45">
        <v>4000</v>
      </c>
    </row>
    <row r="372" spans="1:4" ht="30">
      <c r="A372" s="15" t="s">
        <v>325</v>
      </c>
      <c r="B372" s="40" t="s">
        <v>806</v>
      </c>
      <c r="C372" s="40" t="s">
        <v>817</v>
      </c>
      <c r="D372" s="45">
        <v>4000</v>
      </c>
    </row>
    <row r="373" spans="1:4" ht="30">
      <c r="A373" s="15" t="s">
        <v>328</v>
      </c>
      <c r="B373" s="40" t="s">
        <v>806</v>
      </c>
      <c r="C373" s="40" t="s">
        <v>818</v>
      </c>
      <c r="D373" s="45">
        <v>4000</v>
      </c>
    </row>
    <row r="374" spans="1:4" ht="30">
      <c r="A374" s="15" t="s">
        <v>331</v>
      </c>
      <c r="B374" s="40" t="s">
        <v>806</v>
      </c>
      <c r="C374" s="40" t="s">
        <v>819</v>
      </c>
      <c r="D374" s="45">
        <v>4000</v>
      </c>
    </row>
    <row r="375" spans="1:4" ht="30">
      <c r="A375" s="15" t="s">
        <v>333</v>
      </c>
      <c r="B375" s="40" t="s">
        <v>806</v>
      </c>
      <c r="C375" s="40" t="s">
        <v>820</v>
      </c>
      <c r="D375" s="45">
        <v>70000</v>
      </c>
    </row>
    <row r="376" spans="1:4" ht="45">
      <c r="A376" s="15" t="s">
        <v>336</v>
      </c>
      <c r="B376" s="40" t="s">
        <v>806</v>
      </c>
      <c r="C376" s="40" t="s">
        <v>821</v>
      </c>
      <c r="D376" s="45">
        <v>3000</v>
      </c>
    </row>
    <row r="379" spans="1:4" ht="15.75">
      <c r="A379" s="108" t="s">
        <v>822</v>
      </c>
      <c r="B379" s="108"/>
      <c r="C379" s="108"/>
      <c r="D379" s="108"/>
    </row>
    <row r="380" spans="1:4" ht="31.5" customHeight="1">
      <c r="A380" s="109" t="s">
        <v>823</v>
      </c>
      <c r="B380" s="109"/>
      <c r="C380" s="109"/>
      <c r="D380" s="109"/>
    </row>
  </sheetData>
  <sheetProtection/>
  <mergeCells count="31">
    <mergeCell ref="A379:D379"/>
    <mergeCell ref="A380:D380"/>
    <mergeCell ref="D256:D263"/>
    <mergeCell ref="B270:C270"/>
    <mergeCell ref="A285:C285"/>
    <mergeCell ref="B287:C287"/>
    <mergeCell ref="B336:C336"/>
    <mergeCell ref="B324:C324"/>
    <mergeCell ref="B169:C169"/>
    <mergeCell ref="B170:C170"/>
    <mergeCell ref="B200:C200"/>
    <mergeCell ref="B354:C354"/>
    <mergeCell ref="B359:C359"/>
    <mergeCell ref="A224:C224"/>
    <mergeCell ref="B226:C226"/>
    <mergeCell ref="B221:C221"/>
    <mergeCell ref="B148:C148"/>
    <mergeCell ref="B164:C164"/>
    <mergeCell ref="B146:C146"/>
    <mergeCell ref="A1:D1"/>
    <mergeCell ref="A3:D3"/>
    <mergeCell ref="A5:D5"/>
    <mergeCell ref="A7:C7"/>
    <mergeCell ref="B11:C11"/>
    <mergeCell ref="B21:C21"/>
    <mergeCell ref="B45:C45"/>
    <mergeCell ref="B76:C76"/>
    <mergeCell ref="B94:C94"/>
    <mergeCell ref="B96:C96"/>
    <mergeCell ref="B119:C119"/>
    <mergeCell ref="B93:C93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scale="99" r:id="rId1"/>
  <rowBreaks count="5" manualBreakCount="5">
    <brk id="166" max="3" man="1"/>
    <brk id="218" max="3" man="1"/>
    <brk id="223" max="255" man="1"/>
    <brk id="254" max="3" man="1"/>
    <brk id="28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318"/>
  <sheetViews>
    <sheetView tabSelected="1" zoomScale="86" zoomScaleNormal="86" zoomScalePageLayoutView="0" workbookViewId="0" topLeftCell="A196">
      <selection activeCell="B210" sqref="B210"/>
    </sheetView>
  </sheetViews>
  <sheetFormatPr defaultColWidth="9.140625" defaultRowHeight="30" customHeight="1"/>
  <cols>
    <col min="1" max="1" width="50.140625" style="79" customWidth="1"/>
    <col min="2" max="2" width="76.8515625" style="79" bestFit="1" customWidth="1"/>
    <col min="5" max="5" width="13.421875" style="0" customWidth="1"/>
    <col min="6" max="6" width="18.421875" style="0" customWidth="1"/>
  </cols>
  <sheetData>
    <row r="1" spans="1:2" ht="30" customHeight="1">
      <c r="A1" s="117" t="s">
        <v>1352</v>
      </c>
      <c r="B1" s="117"/>
    </row>
    <row r="2" spans="1:2" ht="30" customHeight="1">
      <c r="A2" s="80" t="s">
        <v>979</v>
      </c>
      <c r="B2" s="80" t="s">
        <v>980</v>
      </c>
    </row>
    <row r="3" spans="1:2" ht="30" customHeight="1">
      <c r="A3" s="81" t="s">
        <v>985</v>
      </c>
      <c r="B3" s="82" t="s">
        <v>986</v>
      </c>
    </row>
    <row r="4" spans="1:2" ht="30" customHeight="1">
      <c r="A4" s="81" t="s">
        <v>1082</v>
      </c>
      <c r="B4" s="82" t="s">
        <v>1083</v>
      </c>
    </row>
    <row r="5" spans="1:2" ht="30" customHeight="1">
      <c r="A5" s="81" t="s">
        <v>1082</v>
      </c>
      <c r="B5" s="82" t="s">
        <v>1084</v>
      </c>
    </row>
    <row r="6" spans="1:2" ht="30" customHeight="1">
      <c r="A6" s="83" t="s">
        <v>1128</v>
      </c>
      <c r="B6" s="82" t="s">
        <v>1129</v>
      </c>
    </row>
    <row r="7" spans="1:2" ht="30" customHeight="1">
      <c r="A7" s="84" t="s">
        <v>1005</v>
      </c>
      <c r="B7" s="82" t="s">
        <v>1006</v>
      </c>
    </row>
    <row r="8" spans="1:2" ht="30" customHeight="1">
      <c r="A8" s="83" t="s">
        <v>1160</v>
      </c>
      <c r="B8" s="82" t="s">
        <v>1161</v>
      </c>
    </row>
    <row r="9" spans="1:2" ht="30" customHeight="1">
      <c r="A9" s="80" t="s">
        <v>974</v>
      </c>
      <c r="B9" s="80" t="s">
        <v>975</v>
      </c>
    </row>
    <row r="10" spans="1:2" ht="30" customHeight="1">
      <c r="A10" s="85" t="s">
        <v>1029</v>
      </c>
      <c r="B10" s="85" t="s">
        <v>1356</v>
      </c>
    </row>
    <row r="11" spans="1:2" ht="30" customHeight="1">
      <c r="A11" s="85" t="s">
        <v>1101</v>
      </c>
      <c r="B11" s="82" t="s">
        <v>1102</v>
      </c>
    </row>
    <row r="12" spans="1:2" ht="30" customHeight="1">
      <c r="A12" s="85" t="s">
        <v>1144</v>
      </c>
      <c r="B12" s="85" t="s">
        <v>1145</v>
      </c>
    </row>
    <row r="13" spans="1:2" ht="30" customHeight="1">
      <c r="A13" s="86" t="s">
        <v>940</v>
      </c>
      <c r="B13" s="86" t="s">
        <v>941</v>
      </c>
    </row>
    <row r="14" spans="1:2" ht="31.5" customHeight="1">
      <c r="A14" s="85" t="s">
        <v>1000</v>
      </c>
      <c r="B14" s="82" t="s">
        <v>1100</v>
      </c>
    </row>
    <row r="15" spans="1:2" ht="30" customHeight="1">
      <c r="A15" s="84" t="s">
        <v>1000</v>
      </c>
      <c r="B15" s="82" t="s">
        <v>1001</v>
      </c>
    </row>
    <row r="16" spans="1:2" ht="30" customHeight="1">
      <c r="A16" s="85" t="s">
        <v>184</v>
      </c>
      <c r="B16" s="85" t="s">
        <v>1047</v>
      </c>
    </row>
    <row r="17" spans="1:2" ht="30" customHeight="1">
      <c r="A17" s="81" t="s">
        <v>1062</v>
      </c>
      <c r="B17" s="82" t="s">
        <v>1063</v>
      </c>
    </row>
    <row r="18" spans="1:2" ht="30" customHeight="1">
      <c r="A18" s="87" t="s">
        <v>1093</v>
      </c>
      <c r="B18" s="85" t="s">
        <v>1094</v>
      </c>
    </row>
    <row r="19" spans="1:2" ht="30" customHeight="1">
      <c r="A19" s="80" t="s">
        <v>910</v>
      </c>
      <c r="B19" s="80" t="s">
        <v>1353</v>
      </c>
    </row>
    <row r="20" spans="1:2" ht="30" customHeight="1">
      <c r="A20" s="80" t="s">
        <v>866</v>
      </c>
      <c r="B20" s="80" t="s">
        <v>867</v>
      </c>
    </row>
    <row r="21" spans="1:2" ht="30" customHeight="1">
      <c r="A21" s="81" t="s">
        <v>1137</v>
      </c>
      <c r="B21" s="82" t="s">
        <v>1138</v>
      </c>
    </row>
    <row r="22" spans="1:2" ht="30" customHeight="1">
      <c r="A22" s="81" t="s">
        <v>1137</v>
      </c>
      <c r="B22" s="82" t="s">
        <v>1139</v>
      </c>
    </row>
    <row r="23" spans="1:2" ht="30" customHeight="1">
      <c r="A23" s="84" t="s">
        <v>989</v>
      </c>
      <c r="B23" s="82" t="s">
        <v>990</v>
      </c>
    </row>
    <row r="24" spans="1:2" ht="30" customHeight="1">
      <c r="A24" s="83" t="s">
        <v>1111</v>
      </c>
      <c r="B24" s="82" t="s">
        <v>1112</v>
      </c>
    </row>
    <row r="25" spans="1:2" ht="30" customHeight="1">
      <c r="A25" s="83" t="s">
        <v>1111</v>
      </c>
      <c r="B25" s="82" t="s">
        <v>1113</v>
      </c>
    </row>
    <row r="26" spans="1:2" ht="30" customHeight="1">
      <c r="A26" s="85" t="s">
        <v>1041</v>
      </c>
      <c r="B26" s="82" t="s">
        <v>1042</v>
      </c>
    </row>
    <row r="27" spans="1:2" ht="30" customHeight="1">
      <c r="A27" s="85" t="s">
        <v>1043</v>
      </c>
      <c r="B27" s="82" t="s">
        <v>1044</v>
      </c>
    </row>
    <row r="28" spans="1:2" ht="30" customHeight="1">
      <c r="A28" s="80" t="s">
        <v>905</v>
      </c>
      <c r="B28" s="80" t="s">
        <v>906</v>
      </c>
    </row>
    <row r="29" spans="1:2" ht="30" customHeight="1">
      <c r="A29" s="80" t="s">
        <v>905</v>
      </c>
      <c r="B29" s="80" t="s">
        <v>907</v>
      </c>
    </row>
    <row r="30" spans="1:2" ht="30" customHeight="1">
      <c r="A30" s="85" t="s">
        <v>1010</v>
      </c>
      <c r="B30" s="82" t="s">
        <v>1011</v>
      </c>
    </row>
    <row r="31" spans="1:2" ht="30" customHeight="1">
      <c r="A31" s="81" t="s">
        <v>1060</v>
      </c>
      <c r="B31" s="82" t="s">
        <v>1061</v>
      </c>
    </row>
    <row r="32" spans="1:2" ht="30" customHeight="1">
      <c r="A32" s="80" t="s">
        <v>888</v>
      </c>
      <c r="B32" s="80" t="s">
        <v>889</v>
      </c>
    </row>
    <row r="33" spans="1:2" ht="34.5" customHeight="1">
      <c r="A33" s="80" t="s">
        <v>950</v>
      </c>
      <c r="B33" s="83" t="s">
        <v>951</v>
      </c>
    </row>
    <row r="34" spans="1:2" ht="30" customHeight="1">
      <c r="A34" s="83" t="s">
        <v>1126</v>
      </c>
      <c r="B34" s="82" t="s">
        <v>1127</v>
      </c>
    </row>
    <row r="35" spans="1:2" ht="30" customHeight="1">
      <c r="A35" s="85" t="s">
        <v>1133</v>
      </c>
      <c r="B35" s="85" t="s">
        <v>397</v>
      </c>
    </row>
    <row r="36" spans="1:2" ht="30" customHeight="1">
      <c r="A36" s="85" t="s">
        <v>1133</v>
      </c>
      <c r="B36" s="85" t="s">
        <v>1134</v>
      </c>
    </row>
    <row r="37" spans="1:2" ht="30" customHeight="1">
      <c r="A37" s="85" t="s">
        <v>1133</v>
      </c>
      <c r="B37" s="85" t="s">
        <v>1135</v>
      </c>
    </row>
    <row r="38" spans="1:2" ht="30" customHeight="1">
      <c r="A38" s="85" t="s">
        <v>1146</v>
      </c>
      <c r="B38" s="85" t="s">
        <v>397</v>
      </c>
    </row>
    <row r="39" spans="1:2" ht="30" customHeight="1">
      <c r="A39" s="83" t="s">
        <v>1118</v>
      </c>
      <c r="B39" s="82" t="s">
        <v>1120</v>
      </c>
    </row>
    <row r="40" spans="1:2" ht="30" customHeight="1">
      <c r="A40" s="83" t="s">
        <v>1118</v>
      </c>
      <c r="B40" s="82" t="s">
        <v>1119</v>
      </c>
    </row>
    <row r="41" spans="1:2" ht="30" customHeight="1">
      <c r="A41" s="83" t="s">
        <v>1118</v>
      </c>
      <c r="B41" s="82" t="s">
        <v>1121</v>
      </c>
    </row>
    <row r="42" spans="1:2" ht="30" customHeight="1">
      <c r="A42" s="85" t="s">
        <v>929</v>
      </c>
      <c r="B42" s="80" t="s">
        <v>930</v>
      </c>
    </row>
    <row r="43" spans="1:2" ht="30" customHeight="1">
      <c r="A43" s="85" t="s">
        <v>1016</v>
      </c>
      <c r="B43" s="85" t="s">
        <v>1017</v>
      </c>
    </row>
    <row r="44" spans="1:2" ht="30" customHeight="1">
      <c r="A44" s="83" t="s">
        <v>1164</v>
      </c>
      <c r="B44" s="82" t="s">
        <v>1165</v>
      </c>
    </row>
    <row r="45" spans="1:2" ht="30" customHeight="1">
      <c r="A45" s="83" t="s">
        <v>1162</v>
      </c>
      <c r="B45" s="82" t="s">
        <v>1163</v>
      </c>
    </row>
    <row r="46" spans="1:2" ht="30" customHeight="1">
      <c r="A46" s="85" t="s">
        <v>1014</v>
      </c>
      <c r="B46" s="85" t="s">
        <v>1015</v>
      </c>
    </row>
    <row r="47" spans="1:2" ht="30" customHeight="1">
      <c r="A47" s="83" t="s">
        <v>911</v>
      </c>
      <c r="B47" s="80" t="s">
        <v>1357</v>
      </c>
    </row>
    <row r="48" spans="1:2" ht="30" customHeight="1">
      <c r="A48" s="80" t="s">
        <v>875</v>
      </c>
      <c r="B48" s="80" t="s">
        <v>877</v>
      </c>
    </row>
    <row r="49" spans="1:2" ht="30" customHeight="1">
      <c r="A49" s="83" t="s">
        <v>875</v>
      </c>
      <c r="B49" s="82" t="s">
        <v>1166</v>
      </c>
    </row>
    <row r="50" spans="1:2" ht="30" customHeight="1">
      <c r="A50" s="80" t="s">
        <v>875</v>
      </c>
      <c r="B50" s="80" t="s">
        <v>876</v>
      </c>
    </row>
    <row r="51" spans="1:2" ht="30" customHeight="1">
      <c r="A51" s="85" t="s">
        <v>1158</v>
      </c>
      <c r="B51" s="85" t="s">
        <v>1159</v>
      </c>
    </row>
    <row r="52" spans="1:2" ht="30" customHeight="1">
      <c r="A52" s="84" t="s">
        <v>987</v>
      </c>
      <c r="B52" s="82" t="s">
        <v>988</v>
      </c>
    </row>
    <row r="53" spans="1:2" ht="30" customHeight="1">
      <c r="A53" s="85" t="s">
        <v>527</v>
      </c>
      <c r="B53" s="82" t="s">
        <v>1149</v>
      </c>
    </row>
    <row r="54" spans="1:2" ht="30" customHeight="1">
      <c r="A54" s="85" t="s">
        <v>1147</v>
      </c>
      <c r="B54" s="82" t="s">
        <v>1148</v>
      </c>
    </row>
    <row r="55" spans="1:2" ht="34.5" customHeight="1">
      <c r="A55" s="80" t="s">
        <v>935</v>
      </c>
      <c r="B55" s="83" t="s">
        <v>936</v>
      </c>
    </row>
    <row r="56" spans="1:2" ht="33" customHeight="1">
      <c r="A56" s="80" t="s">
        <v>935</v>
      </c>
      <c r="B56" s="83" t="s">
        <v>937</v>
      </c>
    </row>
    <row r="57" spans="1:2" ht="30" customHeight="1">
      <c r="A57" s="81" t="s">
        <v>1064</v>
      </c>
      <c r="B57" s="82" t="s">
        <v>1065</v>
      </c>
    </row>
    <row r="58" spans="1:2" ht="30" customHeight="1">
      <c r="A58" s="81" t="s">
        <v>1103</v>
      </c>
      <c r="B58" s="85" t="s">
        <v>1157</v>
      </c>
    </row>
    <row r="59" spans="1:2" ht="30" customHeight="1">
      <c r="A59" s="85" t="s">
        <v>1103</v>
      </c>
      <c r="B59" s="82" t="s">
        <v>1104</v>
      </c>
    </row>
    <row r="60" spans="1:2" ht="30" customHeight="1">
      <c r="A60" s="85" t="s">
        <v>1105</v>
      </c>
      <c r="B60" s="82" t="s">
        <v>1106</v>
      </c>
    </row>
    <row r="61" spans="1:2" ht="30" customHeight="1">
      <c r="A61" s="83" t="s">
        <v>1174</v>
      </c>
      <c r="B61" s="82" t="s">
        <v>1175</v>
      </c>
    </row>
    <row r="62" spans="1:2" ht="30" customHeight="1">
      <c r="A62" s="85" t="s">
        <v>1032</v>
      </c>
      <c r="B62" s="85" t="s">
        <v>1358</v>
      </c>
    </row>
    <row r="63" spans="1:2" ht="30" customHeight="1">
      <c r="A63" s="85" t="s">
        <v>981</v>
      </c>
      <c r="B63" s="85" t="s">
        <v>1313</v>
      </c>
    </row>
    <row r="64" spans="1:2" ht="30" customHeight="1">
      <c r="A64" s="80" t="s">
        <v>981</v>
      </c>
      <c r="B64" s="80" t="s">
        <v>982</v>
      </c>
    </row>
    <row r="65" spans="1:2" ht="30" customHeight="1">
      <c r="A65" s="80" t="s">
        <v>981</v>
      </c>
      <c r="B65" s="80" t="s">
        <v>983</v>
      </c>
    </row>
    <row r="66" spans="1:2" ht="30" customHeight="1">
      <c r="A66" s="80" t="s">
        <v>981</v>
      </c>
      <c r="B66" s="80" t="s">
        <v>984</v>
      </c>
    </row>
    <row r="67" spans="1:2" ht="30" customHeight="1">
      <c r="A67" s="87" t="s">
        <v>981</v>
      </c>
      <c r="B67" s="85" t="s">
        <v>1097</v>
      </c>
    </row>
    <row r="68" spans="1:2" ht="30" customHeight="1">
      <c r="A68" s="80" t="s">
        <v>851</v>
      </c>
      <c r="B68" s="83" t="s">
        <v>852</v>
      </c>
    </row>
    <row r="69" spans="1:2" ht="30" customHeight="1">
      <c r="A69" s="80" t="s">
        <v>871</v>
      </c>
      <c r="B69" s="80" t="s">
        <v>872</v>
      </c>
    </row>
    <row r="70" spans="1:2" ht="30" customHeight="1">
      <c r="A70" s="83" t="s">
        <v>1107</v>
      </c>
      <c r="B70" s="82" t="s">
        <v>1108</v>
      </c>
    </row>
    <row r="71" spans="1:2" ht="30" customHeight="1">
      <c r="A71" s="80" t="s">
        <v>953</v>
      </c>
      <c r="B71" s="80" t="s">
        <v>954</v>
      </c>
    </row>
    <row r="72" spans="1:2" ht="30" customHeight="1">
      <c r="A72" s="80" t="s">
        <v>953</v>
      </c>
      <c r="B72" s="80" t="s">
        <v>955</v>
      </c>
    </row>
    <row r="73" spans="1:2" ht="30" customHeight="1">
      <c r="A73" s="80" t="s">
        <v>953</v>
      </c>
      <c r="B73" s="80" t="s">
        <v>956</v>
      </c>
    </row>
    <row r="74" spans="1:2" ht="30" customHeight="1">
      <c r="A74" s="80" t="s">
        <v>953</v>
      </c>
      <c r="B74" s="80" t="s">
        <v>958</v>
      </c>
    </row>
    <row r="75" spans="1:2" ht="30" customHeight="1">
      <c r="A75" s="80" t="s">
        <v>953</v>
      </c>
      <c r="B75" s="80" t="s">
        <v>957</v>
      </c>
    </row>
    <row r="76" spans="1:2" ht="30" customHeight="1">
      <c r="A76" s="85" t="s">
        <v>1023</v>
      </c>
      <c r="B76" s="85" t="s">
        <v>1024</v>
      </c>
    </row>
    <row r="77" spans="1:2" ht="30" customHeight="1">
      <c r="A77" s="85" t="s">
        <v>1153</v>
      </c>
      <c r="B77" s="82" t="s">
        <v>1154</v>
      </c>
    </row>
    <row r="78" spans="1:2" ht="30" customHeight="1">
      <c r="A78" s="80" t="s">
        <v>893</v>
      </c>
      <c r="B78" s="80" t="s">
        <v>894</v>
      </c>
    </row>
    <row r="79" spans="1:2" ht="30" customHeight="1">
      <c r="A79" s="87" t="s">
        <v>1089</v>
      </c>
      <c r="B79" s="85" t="s">
        <v>1090</v>
      </c>
    </row>
    <row r="80" spans="1:2" ht="30" customHeight="1">
      <c r="A80" s="80" t="s">
        <v>895</v>
      </c>
      <c r="B80" s="80" t="s">
        <v>896</v>
      </c>
    </row>
    <row r="81" spans="1:2" ht="30" customHeight="1">
      <c r="A81" s="80" t="s">
        <v>923</v>
      </c>
      <c r="B81" s="80" t="s">
        <v>924</v>
      </c>
    </row>
    <row r="82" spans="1:2" ht="30" customHeight="1">
      <c r="A82" s="80" t="s">
        <v>959</v>
      </c>
      <c r="B82" s="80" t="s">
        <v>962</v>
      </c>
    </row>
    <row r="83" spans="1:2" ht="30" customHeight="1">
      <c r="A83" s="80" t="s">
        <v>959</v>
      </c>
      <c r="B83" s="80" t="s">
        <v>960</v>
      </c>
    </row>
    <row r="84" spans="1:2" ht="30" customHeight="1">
      <c r="A84" s="80" t="s">
        <v>959</v>
      </c>
      <c r="B84" s="80" t="s">
        <v>961</v>
      </c>
    </row>
    <row r="85" spans="1:2" ht="30" customHeight="1">
      <c r="A85" s="80" t="s">
        <v>857</v>
      </c>
      <c r="B85" s="80" t="s">
        <v>858</v>
      </c>
    </row>
    <row r="86" spans="1:2" ht="30" customHeight="1">
      <c r="A86" s="84" t="s">
        <v>991</v>
      </c>
      <c r="B86" s="82" t="s">
        <v>992</v>
      </c>
    </row>
    <row r="87" spans="1:2" ht="33" customHeight="1">
      <c r="A87" s="83" t="s">
        <v>1109</v>
      </c>
      <c r="B87" s="82" t="s">
        <v>1110</v>
      </c>
    </row>
    <row r="88" spans="1:2" ht="30" customHeight="1">
      <c r="A88" s="80" t="s">
        <v>908</v>
      </c>
      <c r="B88" s="80" t="s">
        <v>909</v>
      </c>
    </row>
    <row r="89" spans="1:2" ht="30" customHeight="1">
      <c r="A89" s="87" t="s">
        <v>1095</v>
      </c>
      <c r="B89" s="85" t="s">
        <v>1359</v>
      </c>
    </row>
    <row r="90" spans="1:2" ht="30" customHeight="1">
      <c r="A90" s="81" t="s">
        <v>1155</v>
      </c>
      <c r="B90" s="85" t="s">
        <v>1156</v>
      </c>
    </row>
    <row r="91" spans="1:2" ht="30" customHeight="1">
      <c r="A91" s="83" t="s">
        <v>1170</v>
      </c>
      <c r="B91" s="82" t="s">
        <v>1360</v>
      </c>
    </row>
    <row r="92" spans="1:2" ht="30" customHeight="1">
      <c r="A92" s="85" t="s">
        <v>1136</v>
      </c>
      <c r="B92" s="85" t="s">
        <v>373</v>
      </c>
    </row>
    <row r="93" spans="1:2" ht="30" customHeight="1">
      <c r="A93" s="81" t="s">
        <v>1142</v>
      </c>
      <c r="B93" s="82" t="s">
        <v>1143</v>
      </c>
    </row>
    <row r="94" spans="1:2" ht="30" customHeight="1">
      <c r="A94" s="81" t="s">
        <v>1142</v>
      </c>
      <c r="B94" s="85" t="s">
        <v>373</v>
      </c>
    </row>
    <row r="95" spans="1:2" ht="30" customHeight="1">
      <c r="A95" s="80" t="s">
        <v>870</v>
      </c>
      <c r="B95" s="80" t="s">
        <v>1361</v>
      </c>
    </row>
    <row r="96" spans="1:2" ht="30" customHeight="1">
      <c r="A96" s="80" t="s">
        <v>859</v>
      </c>
      <c r="B96" s="80" t="s">
        <v>860</v>
      </c>
    </row>
    <row r="97" spans="1:2" ht="30" customHeight="1">
      <c r="A97" s="80" t="s">
        <v>859</v>
      </c>
      <c r="B97" s="80" t="s">
        <v>861</v>
      </c>
    </row>
    <row r="98" spans="1:2" ht="35.25" customHeight="1">
      <c r="A98" s="80" t="s">
        <v>902</v>
      </c>
      <c r="B98" s="83" t="s">
        <v>903</v>
      </c>
    </row>
    <row r="99" spans="1:2" ht="30" customHeight="1">
      <c r="A99" s="85" t="s">
        <v>1140</v>
      </c>
      <c r="B99" s="85" t="s">
        <v>1141</v>
      </c>
    </row>
    <row r="100" spans="1:2" ht="30" customHeight="1">
      <c r="A100" s="80" t="s">
        <v>971</v>
      </c>
      <c r="B100" s="80" t="s">
        <v>973</v>
      </c>
    </row>
    <row r="101" spans="1:2" ht="30" customHeight="1">
      <c r="A101" s="80" t="s">
        <v>971</v>
      </c>
      <c r="B101" s="80" t="s">
        <v>972</v>
      </c>
    </row>
    <row r="102" spans="1:2" ht="30" customHeight="1">
      <c r="A102" s="85" t="s">
        <v>967</v>
      </c>
      <c r="B102" s="82" t="s">
        <v>1152</v>
      </c>
    </row>
    <row r="103" spans="1:2" ht="30" customHeight="1">
      <c r="A103" s="85" t="s">
        <v>967</v>
      </c>
      <c r="B103" s="82" t="s">
        <v>1151</v>
      </c>
    </row>
    <row r="104" spans="1:2" ht="30" customHeight="1">
      <c r="A104" s="80" t="s">
        <v>967</v>
      </c>
      <c r="B104" s="80" t="s">
        <v>968</v>
      </c>
    </row>
    <row r="105" spans="1:2" ht="30" customHeight="1">
      <c r="A105" s="80" t="s">
        <v>942</v>
      </c>
      <c r="B105" s="80" t="s">
        <v>943</v>
      </c>
    </row>
    <row r="106" spans="1:2" ht="30" customHeight="1">
      <c r="A106" s="80" t="s">
        <v>963</v>
      </c>
      <c r="B106" s="80" t="s">
        <v>1362</v>
      </c>
    </row>
    <row r="107" spans="1:2" ht="30" customHeight="1">
      <c r="A107" s="81" t="s">
        <v>1054</v>
      </c>
      <c r="B107" s="82" t="s">
        <v>1055</v>
      </c>
    </row>
    <row r="108" spans="1:2" ht="30" customHeight="1">
      <c r="A108" s="80" t="s">
        <v>855</v>
      </c>
      <c r="B108" s="80" t="s">
        <v>856</v>
      </c>
    </row>
    <row r="109" spans="1:2" ht="30" customHeight="1">
      <c r="A109" s="85" t="s">
        <v>1045</v>
      </c>
      <c r="B109" s="82" t="s">
        <v>1046</v>
      </c>
    </row>
    <row r="110" spans="1:2" ht="30" customHeight="1">
      <c r="A110" s="81" t="s">
        <v>1079</v>
      </c>
      <c r="B110" s="82" t="s">
        <v>1354</v>
      </c>
    </row>
    <row r="111" spans="1:2" ht="30" customHeight="1">
      <c r="A111" s="81" t="s">
        <v>1075</v>
      </c>
      <c r="B111" s="82" t="s">
        <v>1076</v>
      </c>
    </row>
    <row r="112" spans="1:2" ht="30" customHeight="1">
      <c r="A112" s="80" t="s">
        <v>969</v>
      </c>
      <c r="B112" s="80" t="s">
        <v>970</v>
      </c>
    </row>
    <row r="113" spans="1:2" ht="30" customHeight="1">
      <c r="A113" s="81" t="s">
        <v>919</v>
      </c>
      <c r="B113" s="80" t="s">
        <v>920</v>
      </c>
    </row>
    <row r="114" spans="1:2" ht="30" customHeight="1">
      <c r="A114" s="87" t="s">
        <v>1007</v>
      </c>
      <c r="B114" s="85" t="s">
        <v>1096</v>
      </c>
    </row>
    <row r="115" spans="1:2" ht="30" customHeight="1">
      <c r="A115" s="85" t="s">
        <v>1007</v>
      </c>
      <c r="B115" s="82" t="s">
        <v>1040</v>
      </c>
    </row>
    <row r="116" spans="1:2" ht="30" customHeight="1">
      <c r="A116" s="85" t="s">
        <v>1007</v>
      </c>
      <c r="B116" s="82" t="s">
        <v>1150</v>
      </c>
    </row>
    <row r="117" spans="1:2" ht="30" customHeight="1">
      <c r="A117" s="84" t="s">
        <v>1007</v>
      </c>
      <c r="B117" s="82" t="s">
        <v>1008</v>
      </c>
    </row>
    <row r="118" spans="1:2" ht="30" customHeight="1">
      <c r="A118" s="80" t="s">
        <v>897</v>
      </c>
      <c r="B118" s="83" t="s">
        <v>898</v>
      </c>
    </row>
    <row r="119" spans="1:2" ht="30" customHeight="1">
      <c r="A119" s="85" t="s">
        <v>1038</v>
      </c>
      <c r="B119" s="82" t="s">
        <v>1039</v>
      </c>
    </row>
    <row r="120" spans="1:2" ht="30" customHeight="1">
      <c r="A120" s="84" t="s">
        <v>996</v>
      </c>
      <c r="B120" s="82" t="s">
        <v>997</v>
      </c>
    </row>
    <row r="121" spans="1:2" ht="30" customHeight="1">
      <c r="A121" s="80" t="s">
        <v>916</v>
      </c>
      <c r="B121" s="80" t="s">
        <v>917</v>
      </c>
    </row>
    <row r="122" spans="1:2" ht="30" customHeight="1">
      <c r="A122" s="85" t="s">
        <v>1050</v>
      </c>
      <c r="B122" s="82" t="s">
        <v>1051</v>
      </c>
    </row>
    <row r="123" spans="1:2" ht="30" customHeight="1">
      <c r="A123" s="83" t="s">
        <v>1122</v>
      </c>
      <c r="B123" s="82" t="s">
        <v>1123</v>
      </c>
    </row>
    <row r="124" spans="1:2" ht="30" customHeight="1">
      <c r="A124" s="81" t="s">
        <v>1070</v>
      </c>
      <c r="B124" s="82" t="s">
        <v>1071</v>
      </c>
    </row>
    <row r="125" spans="1:2" ht="30" customHeight="1">
      <c r="A125" s="87" t="s">
        <v>1087</v>
      </c>
      <c r="B125" s="85" t="s">
        <v>1088</v>
      </c>
    </row>
    <row r="126" spans="1:2" ht="30" customHeight="1">
      <c r="A126" s="83" t="s">
        <v>1116</v>
      </c>
      <c r="B126" s="82" t="s">
        <v>1117</v>
      </c>
    </row>
    <row r="127" spans="1:2" ht="30" customHeight="1">
      <c r="A127" s="83" t="s">
        <v>1116</v>
      </c>
      <c r="B127" s="82" t="s">
        <v>1176</v>
      </c>
    </row>
    <row r="128" spans="1:2" ht="30" customHeight="1">
      <c r="A128" s="80" t="s">
        <v>976</v>
      </c>
      <c r="B128" s="80" t="s">
        <v>977</v>
      </c>
    </row>
    <row r="129" spans="1:2" ht="30" customHeight="1">
      <c r="A129" s="80" t="s">
        <v>976</v>
      </c>
      <c r="B129" s="80" t="s">
        <v>978</v>
      </c>
    </row>
    <row r="130" spans="1:2" ht="30" customHeight="1">
      <c r="A130" s="81" t="s">
        <v>976</v>
      </c>
      <c r="B130" s="82" t="s">
        <v>1067</v>
      </c>
    </row>
    <row r="131" spans="1:2" ht="30" customHeight="1">
      <c r="A131" s="85" t="s">
        <v>1048</v>
      </c>
      <c r="B131" s="82" t="s">
        <v>1355</v>
      </c>
    </row>
    <row r="132" spans="1:2" ht="30" customHeight="1">
      <c r="A132" s="85" t="s">
        <v>1048</v>
      </c>
      <c r="B132" s="82" t="s">
        <v>1049</v>
      </c>
    </row>
    <row r="133" spans="1:2" ht="30" customHeight="1">
      <c r="A133" s="84" t="s">
        <v>993</v>
      </c>
      <c r="B133" s="82" t="s">
        <v>994</v>
      </c>
    </row>
    <row r="134" spans="1:2" ht="30" customHeight="1">
      <c r="A134" s="80" t="s">
        <v>946</v>
      </c>
      <c r="B134" s="80" t="s">
        <v>947</v>
      </c>
    </row>
    <row r="135" spans="1:2" ht="30" customHeight="1">
      <c r="A135" s="80" t="s">
        <v>899</v>
      </c>
      <c r="B135" s="80" t="s">
        <v>901</v>
      </c>
    </row>
    <row r="136" spans="1:2" ht="30" customHeight="1">
      <c r="A136" s="80" t="s">
        <v>899</v>
      </c>
      <c r="B136" s="80" t="s">
        <v>900</v>
      </c>
    </row>
    <row r="137" spans="1:2" ht="30" customHeight="1">
      <c r="A137" s="80" t="s">
        <v>904</v>
      </c>
      <c r="B137" s="80" t="s">
        <v>1363</v>
      </c>
    </row>
    <row r="138" spans="1:2" ht="30" customHeight="1">
      <c r="A138" s="80" t="s">
        <v>887</v>
      </c>
      <c r="B138" s="80" t="s">
        <v>1364</v>
      </c>
    </row>
    <row r="139" spans="1:2" ht="30" customHeight="1">
      <c r="A139" s="85" t="s">
        <v>887</v>
      </c>
      <c r="B139" s="85" t="s">
        <v>1018</v>
      </c>
    </row>
    <row r="140" spans="1:2" ht="30" customHeight="1">
      <c r="A140" s="84" t="s">
        <v>887</v>
      </c>
      <c r="B140" s="82" t="s">
        <v>995</v>
      </c>
    </row>
    <row r="141" spans="1:2" ht="30" customHeight="1">
      <c r="A141" s="80" t="s">
        <v>966</v>
      </c>
      <c r="B141" s="80" t="s">
        <v>1365</v>
      </c>
    </row>
    <row r="142" spans="1:2" ht="30" customHeight="1">
      <c r="A142" s="80" t="s">
        <v>890</v>
      </c>
      <c r="B142" s="80" t="s">
        <v>1366</v>
      </c>
    </row>
    <row r="143" spans="1:2" ht="30" customHeight="1">
      <c r="A143" s="81" t="s">
        <v>192</v>
      </c>
      <c r="B143" s="80" t="s">
        <v>952</v>
      </c>
    </row>
    <row r="144" spans="1:2" ht="30" customHeight="1">
      <c r="A144" s="81" t="s">
        <v>1080</v>
      </c>
      <c r="B144" s="82" t="s">
        <v>1081</v>
      </c>
    </row>
    <row r="145" spans="1:2" ht="30" customHeight="1">
      <c r="A145" s="83" t="s">
        <v>1167</v>
      </c>
      <c r="B145" s="82" t="s">
        <v>1168</v>
      </c>
    </row>
    <row r="146" spans="1:2" ht="30" customHeight="1">
      <c r="A146" s="83" t="s">
        <v>1114</v>
      </c>
      <c r="B146" s="82" t="s">
        <v>1115</v>
      </c>
    </row>
    <row r="147" spans="1:2" ht="30" customHeight="1">
      <c r="A147" s="83" t="s">
        <v>918</v>
      </c>
      <c r="B147" s="82" t="s">
        <v>1169</v>
      </c>
    </row>
    <row r="148" spans="1:2" ht="30" customHeight="1">
      <c r="A148" s="80" t="s">
        <v>918</v>
      </c>
      <c r="B148" s="80" t="s">
        <v>1367</v>
      </c>
    </row>
    <row r="149" spans="1:2" ht="30" customHeight="1">
      <c r="A149" s="80" t="s">
        <v>853</v>
      </c>
      <c r="B149" s="80" t="s">
        <v>854</v>
      </c>
    </row>
    <row r="150" spans="1:2" ht="30" customHeight="1">
      <c r="A150" s="84" t="s">
        <v>998</v>
      </c>
      <c r="B150" s="82" t="s">
        <v>999</v>
      </c>
    </row>
    <row r="151" spans="1:2" ht="30" customHeight="1">
      <c r="A151" s="80" t="s">
        <v>868</v>
      </c>
      <c r="B151" s="80" t="s">
        <v>869</v>
      </c>
    </row>
    <row r="152" spans="1:2" ht="30" customHeight="1">
      <c r="A152" s="81" t="s">
        <v>1052</v>
      </c>
      <c r="B152" s="82" t="s">
        <v>1053</v>
      </c>
    </row>
    <row r="153" spans="1:2" ht="30" customHeight="1">
      <c r="A153" s="84" t="s">
        <v>1002</v>
      </c>
      <c r="B153" s="82" t="s">
        <v>1004</v>
      </c>
    </row>
    <row r="154" spans="1:2" ht="30" customHeight="1">
      <c r="A154" s="84" t="s">
        <v>1002</v>
      </c>
      <c r="B154" s="82" t="s">
        <v>1003</v>
      </c>
    </row>
    <row r="155" spans="1:2" ht="30" customHeight="1">
      <c r="A155" s="85" t="s">
        <v>1033</v>
      </c>
      <c r="B155" s="82" t="s">
        <v>1037</v>
      </c>
    </row>
    <row r="156" spans="1:2" ht="30" customHeight="1">
      <c r="A156" s="85" t="s">
        <v>1033</v>
      </c>
      <c r="B156" s="82" t="s">
        <v>1034</v>
      </c>
    </row>
    <row r="157" spans="1:2" ht="30" customHeight="1">
      <c r="A157" s="85" t="s">
        <v>1033</v>
      </c>
      <c r="B157" s="82" t="s">
        <v>1036</v>
      </c>
    </row>
    <row r="158" spans="1:2" ht="30" customHeight="1">
      <c r="A158" s="85" t="s">
        <v>1033</v>
      </c>
      <c r="B158" s="82" t="s">
        <v>1035</v>
      </c>
    </row>
    <row r="159" spans="1:2" ht="30" customHeight="1">
      <c r="A159" s="80" t="s">
        <v>912</v>
      </c>
      <c r="B159" s="80" t="s">
        <v>913</v>
      </c>
    </row>
    <row r="160" spans="1:2" ht="30" customHeight="1">
      <c r="A160" s="80" t="s">
        <v>880</v>
      </c>
      <c r="B160" s="80" t="s">
        <v>881</v>
      </c>
    </row>
    <row r="161" spans="1:2" ht="30" customHeight="1">
      <c r="A161" s="86" t="s">
        <v>938</v>
      </c>
      <c r="B161" s="86" t="s">
        <v>939</v>
      </c>
    </row>
    <row r="162" spans="1:2" ht="30" customHeight="1">
      <c r="A162" s="83" t="s">
        <v>1072</v>
      </c>
      <c r="B162" s="82" t="s">
        <v>1173</v>
      </c>
    </row>
    <row r="163" spans="1:2" ht="30" customHeight="1">
      <c r="A163" s="81" t="s">
        <v>1072</v>
      </c>
      <c r="B163" s="82" t="s">
        <v>1074</v>
      </c>
    </row>
    <row r="164" spans="1:2" ht="30" customHeight="1">
      <c r="A164" s="81" t="s">
        <v>1072</v>
      </c>
      <c r="B164" s="82" t="s">
        <v>1073</v>
      </c>
    </row>
    <row r="165" spans="1:2" ht="30" customHeight="1">
      <c r="A165" s="87" t="s">
        <v>1091</v>
      </c>
      <c r="B165" s="85" t="s">
        <v>1092</v>
      </c>
    </row>
    <row r="166" spans="1:2" ht="30" customHeight="1">
      <c r="A166" s="84" t="s">
        <v>1009</v>
      </c>
      <c r="B166" s="82" t="s">
        <v>1368</v>
      </c>
    </row>
    <row r="167" spans="1:2" ht="30" customHeight="1">
      <c r="A167" s="80" t="s">
        <v>964</v>
      </c>
      <c r="B167" s="80" t="s">
        <v>965</v>
      </c>
    </row>
    <row r="168" spans="1:2" ht="30" customHeight="1">
      <c r="A168" s="83" t="s">
        <v>1124</v>
      </c>
      <c r="B168" s="82" t="s">
        <v>1125</v>
      </c>
    </row>
    <row r="169" spans="1:2" ht="30" customHeight="1">
      <c r="A169" s="85" t="s">
        <v>1019</v>
      </c>
      <c r="B169" s="85" t="s">
        <v>1020</v>
      </c>
    </row>
    <row r="170" spans="1:2" ht="30" customHeight="1">
      <c r="A170" s="85" t="s">
        <v>1019</v>
      </c>
      <c r="B170" s="85" t="s">
        <v>1022</v>
      </c>
    </row>
    <row r="171" spans="1:2" ht="30" customHeight="1">
      <c r="A171" s="85" t="s">
        <v>1019</v>
      </c>
      <c r="B171" s="85" t="s">
        <v>1021</v>
      </c>
    </row>
    <row r="172" spans="1:2" ht="30" customHeight="1">
      <c r="A172" s="80" t="s">
        <v>927</v>
      </c>
      <c r="B172" s="80" t="s">
        <v>928</v>
      </c>
    </row>
    <row r="173" spans="1:2" ht="30" customHeight="1">
      <c r="A173" s="81" t="s">
        <v>1056</v>
      </c>
      <c r="B173" s="82" t="s">
        <v>1057</v>
      </c>
    </row>
    <row r="174" spans="1:2" ht="30" customHeight="1">
      <c r="A174" s="85" t="s">
        <v>1025</v>
      </c>
      <c r="B174" s="85" t="s">
        <v>1369</v>
      </c>
    </row>
    <row r="175" spans="1:2" ht="30" customHeight="1">
      <c r="A175" s="85" t="s">
        <v>1025</v>
      </c>
      <c r="B175" s="85" t="s">
        <v>1026</v>
      </c>
    </row>
    <row r="176" spans="1:2" ht="30" customHeight="1">
      <c r="A176" s="85" t="s">
        <v>1027</v>
      </c>
      <c r="B176" s="85" t="s">
        <v>1028</v>
      </c>
    </row>
    <row r="177" spans="1:2" ht="30" customHeight="1">
      <c r="A177" s="80" t="s">
        <v>882</v>
      </c>
      <c r="B177" s="80" t="s">
        <v>886</v>
      </c>
    </row>
    <row r="178" spans="1:2" ht="30" customHeight="1">
      <c r="A178" s="80" t="s">
        <v>882</v>
      </c>
      <c r="B178" s="80" t="s">
        <v>885</v>
      </c>
    </row>
    <row r="179" spans="1:2" ht="30" customHeight="1">
      <c r="A179" s="80" t="s">
        <v>882</v>
      </c>
      <c r="B179" s="80" t="s">
        <v>884</v>
      </c>
    </row>
    <row r="180" spans="1:2" ht="30" customHeight="1">
      <c r="A180" s="80" t="s">
        <v>882</v>
      </c>
      <c r="B180" s="80" t="s">
        <v>883</v>
      </c>
    </row>
    <row r="181" spans="1:2" ht="30" customHeight="1">
      <c r="A181" s="85" t="s">
        <v>925</v>
      </c>
      <c r="B181" s="80" t="s">
        <v>926</v>
      </c>
    </row>
    <row r="182" spans="1:2" ht="30" customHeight="1">
      <c r="A182" s="83" t="s">
        <v>1068</v>
      </c>
      <c r="B182" s="82" t="s">
        <v>1172</v>
      </c>
    </row>
    <row r="183" spans="1:2" ht="30" customHeight="1">
      <c r="A183" s="81" t="s">
        <v>1068</v>
      </c>
      <c r="B183" s="82" t="s">
        <v>1069</v>
      </c>
    </row>
    <row r="184" spans="1:2" ht="30" customHeight="1">
      <c r="A184" s="83" t="s">
        <v>1068</v>
      </c>
      <c r="B184" s="82" t="s">
        <v>1171</v>
      </c>
    </row>
    <row r="185" spans="1:2" ht="30" customHeight="1">
      <c r="A185" s="80" t="s">
        <v>948</v>
      </c>
      <c r="B185" s="80" t="s">
        <v>949</v>
      </c>
    </row>
    <row r="186" spans="1:2" ht="30" customHeight="1">
      <c r="A186" s="80" t="s">
        <v>944</v>
      </c>
      <c r="B186" s="80" t="s">
        <v>945</v>
      </c>
    </row>
    <row r="187" spans="1:2" ht="30" customHeight="1">
      <c r="A187" s="80" t="s">
        <v>873</v>
      </c>
      <c r="B187" s="80" t="s">
        <v>874</v>
      </c>
    </row>
    <row r="188" spans="1:2" ht="30" customHeight="1">
      <c r="A188" s="81" t="s">
        <v>1066</v>
      </c>
      <c r="B188" s="82" t="s">
        <v>1370</v>
      </c>
    </row>
    <row r="189" spans="1:2" ht="30" customHeight="1">
      <c r="A189" s="80" t="s">
        <v>878</v>
      </c>
      <c r="B189" s="83" t="s">
        <v>879</v>
      </c>
    </row>
    <row r="190" spans="1:2" ht="30" customHeight="1">
      <c r="A190" s="83" t="s">
        <v>1130</v>
      </c>
      <c r="B190" s="82" t="s">
        <v>1177</v>
      </c>
    </row>
    <row r="191" spans="1:2" ht="30" customHeight="1">
      <c r="A191" s="80" t="s">
        <v>921</v>
      </c>
      <c r="B191" s="80" t="s">
        <v>922</v>
      </c>
    </row>
    <row r="192" spans="1:2" ht="30" customHeight="1">
      <c r="A192" s="85" t="s">
        <v>1085</v>
      </c>
      <c r="B192" s="85" t="s">
        <v>1086</v>
      </c>
    </row>
    <row r="193" spans="1:2" ht="30" customHeight="1">
      <c r="A193" s="85" t="s">
        <v>1098</v>
      </c>
      <c r="B193" s="85" t="s">
        <v>1099</v>
      </c>
    </row>
    <row r="194" spans="1:2" ht="30" customHeight="1">
      <c r="A194" s="85" t="s">
        <v>1012</v>
      </c>
      <c r="B194" s="85" t="s">
        <v>1013</v>
      </c>
    </row>
    <row r="195" spans="1:2" ht="30" customHeight="1">
      <c r="A195" s="83" t="s">
        <v>933</v>
      </c>
      <c r="B195" s="80" t="s">
        <v>934</v>
      </c>
    </row>
    <row r="196" spans="1:2" ht="30" customHeight="1">
      <c r="A196" s="81" t="s">
        <v>1058</v>
      </c>
      <c r="B196" s="82" t="s">
        <v>1059</v>
      </c>
    </row>
    <row r="197" spans="1:2" ht="38.25" customHeight="1">
      <c r="A197" s="81" t="s">
        <v>1077</v>
      </c>
      <c r="B197" s="82" t="s">
        <v>1078</v>
      </c>
    </row>
    <row r="198" spans="1:2" ht="30" customHeight="1">
      <c r="A198" s="83" t="s">
        <v>1131</v>
      </c>
      <c r="B198" s="82" t="s">
        <v>1132</v>
      </c>
    </row>
    <row r="199" spans="1:2" ht="30" customHeight="1">
      <c r="A199" s="80" t="s">
        <v>931</v>
      </c>
      <c r="B199" s="80" t="s">
        <v>932</v>
      </c>
    </row>
    <row r="200" spans="1:2" ht="30" customHeight="1">
      <c r="A200" s="85" t="s">
        <v>1030</v>
      </c>
      <c r="B200" s="85" t="s">
        <v>1031</v>
      </c>
    </row>
    <row r="201" spans="1:2" ht="30" customHeight="1">
      <c r="A201" s="85" t="s">
        <v>914</v>
      </c>
      <c r="B201" s="83" t="s">
        <v>915</v>
      </c>
    </row>
    <row r="202" spans="1:2" ht="30" customHeight="1">
      <c r="A202" s="80" t="s">
        <v>891</v>
      </c>
      <c r="B202" s="80" t="s">
        <v>892</v>
      </c>
    </row>
    <row r="203" spans="1:2" ht="30" customHeight="1">
      <c r="A203" s="80" t="s">
        <v>862</v>
      </c>
      <c r="B203" s="80" t="s">
        <v>863</v>
      </c>
    </row>
    <row r="204" spans="1:2" ht="30" customHeight="1">
      <c r="A204" s="88" t="s">
        <v>864</v>
      </c>
      <c r="B204" s="88" t="s">
        <v>865</v>
      </c>
    </row>
    <row r="205" spans="1:2" ht="30" customHeight="1">
      <c r="A205" s="115" t="s">
        <v>1351</v>
      </c>
      <c r="B205" s="116"/>
    </row>
    <row r="206" spans="1:2" ht="30" customHeight="1">
      <c r="A206" s="89" t="s">
        <v>1311</v>
      </c>
      <c r="B206" s="89" t="s">
        <v>1312</v>
      </c>
    </row>
    <row r="207" spans="1:2" ht="30" customHeight="1">
      <c r="A207" s="89" t="s">
        <v>1324</v>
      </c>
      <c r="B207" s="89" t="s">
        <v>1325</v>
      </c>
    </row>
    <row r="208" spans="1:2" ht="30" customHeight="1">
      <c r="A208" s="89" t="s">
        <v>1324</v>
      </c>
      <c r="B208" s="89" t="s">
        <v>1326</v>
      </c>
    </row>
    <row r="209" spans="1:2" ht="30" customHeight="1">
      <c r="A209" s="89" t="s">
        <v>1178</v>
      </c>
      <c r="B209" s="89" t="s">
        <v>1179</v>
      </c>
    </row>
    <row r="210" spans="1:2" ht="30" customHeight="1">
      <c r="A210" s="89" t="s">
        <v>1180</v>
      </c>
      <c r="B210" s="89" t="s">
        <v>1181</v>
      </c>
    </row>
    <row r="211" spans="1:2" ht="30" customHeight="1">
      <c r="A211" s="89" t="s">
        <v>1182</v>
      </c>
      <c r="B211" s="89" t="s">
        <v>1183</v>
      </c>
    </row>
    <row r="212" spans="1:2" ht="30" customHeight="1">
      <c r="A212" s="89" t="s">
        <v>1184</v>
      </c>
      <c r="B212" s="89" t="s">
        <v>1185</v>
      </c>
    </row>
    <row r="213" spans="1:2" ht="30" customHeight="1">
      <c r="A213" s="89" t="s">
        <v>1186</v>
      </c>
      <c r="B213" s="89" t="s">
        <v>1187</v>
      </c>
    </row>
    <row r="214" spans="1:2" ht="30" customHeight="1">
      <c r="A214" s="89" t="s">
        <v>1188</v>
      </c>
      <c r="B214" s="89" t="s">
        <v>1189</v>
      </c>
    </row>
    <row r="215" spans="1:2" ht="30" customHeight="1">
      <c r="A215" s="89" t="s">
        <v>950</v>
      </c>
      <c r="B215" s="89" t="s">
        <v>1190</v>
      </c>
    </row>
    <row r="216" spans="1:2" ht="30" customHeight="1">
      <c r="A216" s="89" t="s">
        <v>1191</v>
      </c>
      <c r="B216" s="89" t="s">
        <v>1192</v>
      </c>
    </row>
    <row r="217" spans="1:2" ht="30" customHeight="1">
      <c r="A217" s="89" t="s">
        <v>1193</v>
      </c>
      <c r="B217" s="89" t="s">
        <v>1194</v>
      </c>
    </row>
    <row r="218" spans="1:2" ht="30" customHeight="1">
      <c r="A218" s="89" t="s">
        <v>1193</v>
      </c>
      <c r="B218" s="89" t="s">
        <v>1195</v>
      </c>
    </row>
    <row r="219" spans="1:2" ht="30" customHeight="1">
      <c r="A219" s="89" t="s">
        <v>1196</v>
      </c>
      <c r="B219" s="89" t="s">
        <v>1197</v>
      </c>
    </row>
    <row r="220" spans="1:2" ht="30" customHeight="1">
      <c r="A220" s="89" t="s">
        <v>1198</v>
      </c>
      <c r="B220" s="89" t="s">
        <v>1199</v>
      </c>
    </row>
    <row r="221" spans="1:2" ht="30" customHeight="1">
      <c r="A221" s="89" t="s">
        <v>1201</v>
      </c>
      <c r="B221" s="89" t="s">
        <v>570</v>
      </c>
    </row>
    <row r="222" spans="1:2" ht="30" customHeight="1">
      <c r="A222" s="89" t="s">
        <v>1202</v>
      </c>
      <c r="B222" s="89" t="s">
        <v>1203</v>
      </c>
    </row>
    <row r="223" spans="1:2" ht="30" customHeight="1">
      <c r="A223" s="89" t="s">
        <v>1202</v>
      </c>
      <c r="B223" s="89" t="s">
        <v>1204</v>
      </c>
    </row>
    <row r="224" spans="1:2" ht="30" customHeight="1">
      <c r="A224" s="89" t="s">
        <v>1207</v>
      </c>
      <c r="B224" s="89" t="s">
        <v>1207</v>
      </c>
    </row>
    <row r="225" spans="1:2" ht="30" customHeight="1">
      <c r="A225" s="89" t="s">
        <v>1314</v>
      </c>
      <c r="B225" s="89" t="s">
        <v>1315</v>
      </c>
    </row>
    <row r="226" spans="1:2" ht="30" customHeight="1">
      <c r="A226" s="90" t="s">
        <v>1314</v>
      </c>
      <c r="B226" s="91" t="s">
        <v>1316</v>
      </c>
    </row>
    <row r="227" spans="1:2" ht="30" customHeight="1">
      <c r="A227" s="90" t="s">
        <v>1314</v>
      </c>
      <c r="B227" s="90" t="s">
        <v>1339</v>
      </c>
    </row>
    <row r="228" spans="1:2" ht="30" customHeight="1">
      <c r="A228" s="89" t="s">
        <v>1205</v>
      </c>
      <c r="B228" s="89" t="s">
        <v>1206</v>
      </c>
    </row>
    <row r="229" spans="1:2" ht="30" customHeight="1">
      <c r="A229" s="89" t="s">
        <v>1205</v>
      </c>
      <c r="B229" s="89" t="s">
        <v>1327</v>
      </c>
    </row>
    <row r="230" spans="1:2" ht="30" customHeight="1">
      <c r="A230" s="89" t="s">
        <v>1328</v>
      </c>
      <c r="B230" s="89" t="s">
        <v>1329</v>
      </c>
    </row>
    <row r="231" spans="1:2" ht="30" customHeight="1">
      <c r="A231" s="89" t="s">
        <v>1208</v>
      </c>
      <c r="B231" s="89" t="s">
        <v>1330</v>
      </c>
    </row>
    <row r="232" spans="1:2" ht="30" customHeight="1">
      <c r="A232" s="89" t="s">
        <v>1208</v>
      </c>
      <c r="B232" s="89" t="s">
        <v>1331</v>
      </c>
    </row>
    <row r="233" spans="1:2" ht="30" customHeight="1">
      <c r="A233" s="89" t="s">
        <v>1208</v>
      </c>
      <c r="B233" s="89" t="s">
        <v>1209</v>
      </c>
    </row>
    <row r="234" spans="1:2" ht="30" customHeight="1">
      <c r="A234" s="89" t="s">
        <v>1210</v>
      </c>
      <c r="B234" s="89" t="s">
        <v>1211</v>
      </c>
    </row>
    <row r="235" spans="1:2" ht="30" customHeight="1">
      <c r="A235" s="89" t="s">
        <v>1210</v>
      </c>
      <c r="B235" s="89" t="s">
        <v>1212</v>
      </c>
    </row>
    <row r="236" spans="1:2" ht="30" customHeight="1">
      <c r="A236" s="89" t="s">
        <v>1332</v>
      </c>
      <c r="B236" s="89" t="s">
        <v>1333</v>
      </c>
    </row>
    <row r="237" spans="1:2" ht="30" customHeight="1">
      <c r="A237" s="89" t="s">
        <v>1332</v>
      </c>
      <c r="B237" s="89" t="s">
        <v>1334</v>
      </c>
    </row>
    <row r="238" spans="1:2" ht="30" customHeight="1">
      <c r="A238" s="90" t="s">
        <v>1213</v>
      </c>
      <c r="B238" s="91" t="s">
        <v>1214</v>
      </c>
    </row>
    <row r="239" spans="1:2" ht="30" customHeight="1">
      <c r="A239" s="89" t="s">
        <v>569</v>
      </c>
      <c r="B239" s="89" t="s">
        <v>570</v>
      </c>
    </row>
    <row r="240" spans="1:2" ht="30" customHeight="1">
      <c r="A240" s="89" t="s">
        <v>1348</v>
      </c>
      <c r="B240" s="89" t="s">
        <v>1349</v>
      </c>
    </row>
    <row r="241" spans="1:2" ht="30" customHeight="1">
      <c r="A241" s="89" t="s">
        <v>1215</v>
      </c>
      <c r="B241" s="89" t="s">
        <v>1200</v>
      </c>
    </row>
    <row r="242" spans="1:2" ht="30" customHeight="1">
      <c r="A242" s="89" t="s">
        <v>1215</v>
      </c>
      <c r="B242" s="89" t="s">
        <v>1317</v>
      </c>
    </row>
    <row r="243" spans="1:2" ht="30" customHeight="1">
      <c r="A243" s="89" t="s">
        <v>1215</v>
      </c>
      <c r="B243" s="89" t="s">
        <v>1318</v>
      </c>
    </row>
    <row r="244" spans="1:2" ht="30" customHeight="1">
      <c r="A244" s="89" t="s">
        <v>1216</v>
      </c>
      <c r="B244" s="89" t="s">
        <v>1217</v>
      </c>
    </row>
    <row r="245" spans="1:2" ht="30" customHeight="1">
      <c r="A245" s="89" t="s">
        <v>1216</v>
      </c>
      <c r="B245" s="89" t="s">
        <v>1218</v>
      </c>
    </row>
    <row r="246" spans="1:2" ht="30" customHeight="1">
      <c r="A246" s="89" t="s">
        <v>1220</v>
      </c>
      <c r="B246" s="89" t="s">
        <v>1221</v>
      </c>
    </row>
    <row r="247" spans="1:2" ht="30" customHeight="1">
      <c r="A247" s="89" t="s">
        <v>784</v>
      </c>
      <c r="B247" s="89" t="s">
        <v>1222</v>
      </c>
    </row>
    <row r="248" spans="1:2" ht="30" customHeight="1">
      <c r="A248" s="89" t="s">
        <v>784</v>
      </c>
      <c r="B248" s="89" t="s">
        <v>1223</v>
      </c>
    </row>
    <row r="249" spans="1:2" ht="30" customHeight="1">
      <c r="A249" s="89" t="s">
        <v>1224</v>
      </c>
      <c r="B249" s="91" t="s">
        <v>1225</v>
      </c>
    </row>
    <row r="250" spans="1:2" ht="30" customHeight="1">
      <c r="A250" s="89" t="s">
        <v>1226</v>
      </c>
      <c r="B250" s="91" t="s">
        <v>1227</v>
      </c>
    </row>
    <row r="251" spans="1:2" ht="30" customHeight="1">
      <c r="A251" s="89" t="s">
        <v>1228</v>
      </c>
      <c r="B251" s="89" t="s">
        <v>570</v>
      </c>
    </row>
    <row r="252" spans="1:2" ht="30" customHeight="1">
      <c r="A252" s="89" t="s">
        <v>1229</v>
      </c>
      <c r="B252" s="91" t="s">
        <v>1230</v>
      </c>
    </row>
    <row r="253" spans="1:2" ht="30" customHeight="1">
      <c r="A253" s="89" t="s">
        <v>1231</v>
      </c>
      <c r="B253" s="89" t="s">
        <v>1185</v>
      </c>
    </row>
    <row r="254" spans="1:2" ht="30" customHeight="1">
      <c r="A254" s="89" t="s">
        <v>1232</v>
      </c>
      <c r="B254" s="89" t="s">
        <v>1233</v>
      </c>
    </row>
    <row r="255" spans="1:2" ht="30" customHeight="1">
      <c r="A255" s="89" t="s">
        <v>1232</v>
      </c>
      <c r="B255" s="91" t="s">
        <v>1319</v>
      </c>
    </row>
    <row r="256" spans="1:2" ht="30" customHeight="1">
      <c r="A256" s="89" t="s">
        <v>769</v>
      </c>
      <c r="B256" s="89" t="s">
        <v>1219</v>
      </c>
    </row>
    <row r="257" spans="1:2" ht="30" customHeight="1">
      <c r="A257" s="89" t="s">
        <v>1234</v>
      </c>
      <c r="B257" s="89" t="s">
        <v>1235</v>
      </c>
    </row>
    <row r="258" spans="1:2" ht="30" customHeight="1">
      <c r="A258" s="89" t="s">
        <v>1234</v>
      </c>
      <c r="B258" s="89" t="s">
        <v>1235</v>
      </c>
    </row>
    <row r="259" spans="1:2" ht="30" customHeight="1">
      <c r="A259" s="89" t="s">
        <v>1234</v>
      </c>
      <c r="B259" s="89" t="s">
        <v>1235</v>
      </c>
    </row>
    <row r="260" spans="1:2" ht="30" customHeight="1">
      <c r="A260" s="89" t="s">
        <v>1236</v>
      </c>
      <c r="B260" s="89" t="s">
        <v>1237</v>
      </c>
    </row>
    <row r="261" spans="1:2" ht="30" customHeight="1">
      <c r="A261" s="89" t="s">
        <v>1346</v>
      </c>
      <c r="B261" s="89" t="s">
        <v>1347</v>
      </c>
    </row>
    <row r="262" spans="1:2" ht="30" customHeight="1">
      <c r="A262" s="89" t="s">
        <v>1238</v>
      </c>
      <c r="B262" s="89" t="s">
        <v>1239</v>
      </c>
    </row>
    <row r="263" spans="1:2" ht="30" customHeight="1">
      <c r="A263" s="89" t="s">
        <v>1309</v>
      </c>
      <c r="B263" s="89" t="s">
        <v>1337</v>
      </c>
    </row>
    <row r="264" spans="1:2" ht="30" customHeight="1">
      <c r="A264" s="89" t="s">
        <v>1309</v>
      </c>
      <c r="B264" s="89" t="s">
        <v>1338</v>
      </c>
    </row>
    <row r="265" spans="1:2" ht="30" customHeight="1">
      <c r="A265" s="89" t="s">
        <v>1240</v>
      </c>
      <c r="B265" s="89" t="s">
        <v>1185</v>
      </c>
    </row>
    <row r="266" spans="1:2" ht="30" customHeight="1">
      <c r="A266" s="89" t="s">
        <v>1241</v>
      </c>
      <c r="B266" s="89" t="s">
        <v>1242</v>
      </c>
    </row>
    <row r="267" spans="1:2" ht="30" customHeight="1">
      <c r="A267" s="89" t="s">
        <v>1243</v>
      </c>
      <c r="B267" s="89" t="s">
        <v>570</v>
      </c>
    </row>
    <row r="268" spans="1:2" ht="30" customHeight="1">
      <c r="A268" s="89" t="s">
        <v>1244</v>
      </c>
      <c r="B268" s="89" t="s">
        <v>1245</v>
      </c>
    </row>
    <row r="269" spans="1:2" ht="30" customHeight="1">
      <c r="A269" s="89" t="s">
        <v>1246</v>
      </c>
      <c r="B269" s="89" t="s">
        <v>1247</v>
      </c>
    </row>
    <row r="270" spans="1:2" ht="30" customHeight="1">
      <c r="A270" s="89" t="s">
        <v>1248</v>
      </c>
      <c r="B270" s="89" t="s">
        <v>1249</v>
      </c>
    </row>
    <row r="271" spans="1:2" ht="30" customHeight="1">
      <c r="A271" s="89" t="s">
        <v>1248</v>
      </c>
      <c r="B271" s="89" t="s">
        <v>1250</v>
      </c>
    </row>
    <row r="272" spans="1:2" ht="30" customHeight="1">
      <c r="A272" s="89" t="s">
        <v>1248</v>
      </c>
      <c r="B272" s="91" t="s">
        <v>1322</v>
      </c>
    </row>
    <row r="273" spans="1:2" ht="30" customHeight="1">
      <c r="A273" s="89" t="s">
        <v>1251</v>
      </c>
      <c r="B273" s="89" t="s">
        <v>1252</v>
      </c>
    </row>
    <row r="274" spans="1:2" ht="30" customHeight="1">
      <c r="A274" s="89" t="s">
        <v>1253</v>
      </c>
      <c r="B274" s="89" t="s">
        <v>1254</v>
      </c>
    </row>
    <row r="275" spans="1:2" ht="30" customHeight="1">
      <c r="A275" s="89" t="s">
        <v>1253</v>
      </c>
      <c r="B275" s="89" t="s">
        <v>1335</v>
      </c>
    </row>
    <row r="276" spans="1:2" ht="30" customHeight="1">
      <c r="A276" s="89" t="s">
        <v>1255</v>
      </c>
      <c r="B276" s="89" t="s">
        <v>1256</v>
      </c>
    </row>
    <row r="277" spans="1:2" ht="30" customHeight="1">
      <c r="A277" s="89" t="s">
        <v>1257</v>
      </c>
      <c r="B277" s="89" t="s">
        <v>1258</v>
      </c>
    </row>
    <row r="278" spans="1:2" ht="30" customHeight="1">
      <c r="A278" s="89" t="s">
        <v>1320</v>
      </c>
      <c r="B278" s="91" t="s">
        <v>1321</v>
      </c>
    </row>
    <row r="279" spans="1:2" ht="30" customHeight="1">
      <c r="A279" s="89" t="s">
        <v>1259</v>
      </c>
      <c r="B279" s="89" t="s">
        <v>541</v>
      </c>
    </row>
    <row r="280" spans="1:2" ht="30" customHeight="1">
      <c r="A280" s="89" t="s">
        <v>1260</v>
      </c>
      <c r="B280" s="89" t="s">
        <v>1261</v>
      </c>
    </row>
    <row r="281" spans="1:2" ht="30" customHeight="1">
      <c r="A281" s="89" t="s">
        <v>1262</v>
      </c>
      <c r="B281" s="91" t="s">
        <v>1263</v>
      </c>
    </row>
    <row r="282" spans="1:2" ht="30" customHeight="1">
      <c r="A282" s="89" t="s">
        <v>1264</v>
      </c>
      <c r="B282" s="91" t="s">
        <v>1265</v>
      </c>
    </row>
    <row r="283" spans="1:2" ht="30" customHeight="1">
      <c r="A283" s="89" t="s">
        <v>1266</v>
      </c>
      <c r="B283" s="91" t="s">
        <v>1267</v>
      </c>
    </row>
    <row r="284" spans="1:2" ht="30" customHeight="1">
      <c r="A284" s="90" t="s">
        <v>1340</v>
      </c>
      <c r="B284" s="90" t="s">
        <v>1341</v>
      </c>
    </row>
    <row r="285" spans="1:2" ht="30" customHeight="1">
      <c r="A285" s="89" t="s">
        <v>1268</v>
      </c>
      <c r="B285" s="91" t="s">
        <v>1269</v>
      </c>
    </row>
    <row r="286" spans="1:2" ht="30" customHeight="1">
      <c r="A286" s="89" t="s">
        <v>1270</v>
      </c>
      <c r="B286" s="89" t="s">
        <v>1271</v>
      </c>
    </row>
    <row r="287" spans="1:2" ht="30" customHeight="1">
      <c r="A287" s="89" t="s">
        <v>1270</v>
      </c>
      <c r="B287" s="89" t="s">
        <v>1272</v>
      </c>
    </row>
    <row r="288" spans="1:2" ht="30" customHeight="1">
      <c r="A288" s="89" t="s">
        <v>1270</v>
      </c>
      <c r="B288" s="89" t="s">
        <v>1273</v>
      </c>
    </row>
    <row r="289" spans="1:2" ht="30" customHeight="1">
      <c r="A289" s="89" t="s">
        <v>1274</v>
      </c>
      <c r="B289" s="89" t="s">
        <v>570</v>
      </c>
    </row>
    <row r="290" spans="1:2" ht="30" customHeight="1">
      <c r="A290" s="89" t="s">
        <v>1275</v>
      </c>
      <c r="B290" s="89" t="s">
        <v>1276</v>
      </c>
    </row>
    <row r="291" spans="1:2" ht="30" customHeight="1">
      <c r="A291" s="89" t="s">
        <v>1234</v>
      </c>
      <c r="B291" s="89" t="s">
        <v>1277</v>
      </c>
    </row>
    <row r="292" spans="1:2" ht="30" customHeight="1">
      <c r="A292" s="89" t="s">
        <v>1278</v>
      </c>
      <c r="B292" s="91" t="s">
        <v>1279</v>
      </c>
    </row>
    <row r="293" spans="1:2" ht="30" customHeight="1">
      <c r="A293" s="89" t="s">
        <v>1278</v>
      </c>
      <c r="B293" s="91" t="s">
        <v>1280</v>
      </c>
    </row>
    <row r="294" spans="1:2" ht="30" customHeight="1">
      <c r="A294" s="89" t="s">
        <v>1278</v>
      </c>
      <c r="B294" s="89" t="s">
        <v>1323</v>
      </c>
    </row>
    <row r="295" spans="1:2" ht="30" customHeight="1">
      <c r="A295" s="90" t="s">
        <v>1342</v>
      </c>
      <c r="B295" s="90" t="s">
        <v>1343</v>
      </c>
    </row>
    <row r="296" spans="1:2" ht="30" customHeight="1">
      <c r="A296" s="89" t="s">
        <v>1216</v>
      </c>
      <c r="B296" s="89" t="s">
        <v>1336</v>
      </c>
    </row>
    <row r="297" spans="1:2" ht="30" customHeight="1">
      <c r="A297" s="89" t="s">
        <v>1344</v>
      </c>
      <c r="B297" s="89" t="s">
        <v>1345</v>
      </c>
    </row>
    <row r="298" spans="1:2" ht="30" customHeight="1">
      <c r="A298" s="113" t="s">
        <v>1350</v>
      </c>
      <c r="B298" s="114"/>
    </row>
    <row r="299" spans="1:2" ht="30" customHeight="1">
      <c r="A299" s="89" t="s">
        <v>1281</v>
      </c>
      <c r="B299" s="89" t="s">
        <v>1282</v>
      </c>
    </row>
    <row r="300" spans="1:2" ht="30" customHeight="1">
      <c r="A300" s="89" t="s">
        <v>1281</v>
      </c>
      <c r="B300" s="89" t="s">
        <v>1300</v>
      </c>
    </row>
    <row r="301" spans="1:2" ht="30" customHeight="1">
      <c r="A301" s="92" t="s">
        <v>1301</v>
      </c>
      <c r="B301" s="93" t="s">
        <v>1302</v>
      </c>
    </row>
    <row r="302" spans="1:2" ht="30" customHeight="1">
      <c r="A302" s="89" t="s">
        <v>752</v>
      </c>
      <c r="B302" s="89" t="s">
        <v>1283</v>
      </c>
    </row>
    <row r="303" spans="1:2" ht="30" customHeight="1">
      <c r="A303" s="89" t="s">
        <v>1303</v>
      </c>
      <c r="B303" s="89" t="s">
        <v>1304</v>
      </c>
    </row>
    <row r="304" spans="1:2" ht="30" customHeight="1">
      <c r="A304" s="89" t="s">
        <v>1284</v>
      </c>
      <c r="B304" s="89" t="s">
        <v>1285</v>
      </c>
    </row>
    <row r="305" spans="1:2" ht="30" customHeight="1">
      <c r="A305" s="89" t="s">
        <v>1284</v>
      </c>
      <c r="B305" s="89" t="s">
        <v>1286</v>
      </c>
    </row>
    <row r="306" spans="1:2" ht="30" customHeight="1">
      <c r="A306" s="89" t="s">
        <v>759</v>
      </c>
      <c r="B306" s="89" t="s">
        <v>1287</v>
      </c>
    </row>
    <row r="307" spans="1:2" ht="30" customHeight="1">
      <c r="A307" s="89" t="s">
        <v>759</v>
      </c>
      <c r="B307" s="89" t="s">
        <v>1288</v>
      </c>
    </row>
    <row r="308" spans="1:2" ht="30" customHeight="1">
      <c r="A308" s="89" t="s">
        <v>759</v>
      </c>
      <c r="B308" s="89" t="s">
        <v>1289</v>
      </c>
    </row>
    <row r="309" spans="1:2" ht="30" customHeight="1">
      <c r="A309" s="89" t="s">
        <v>1290</v>
      </c>
      <c r="B309" s="89" t="s">
        <v>1291</v>
      </c>
    </row>
    <row r="310" spans="1:2" ht="30" customHeight="1">
      <c r="A310" s="89" t="s">
        <v>738</v>
      </c>
      <c r="B310" s="89" t="s">
        <v>1292</v>
      </c>
    </row>
    <row r="311" spans="1:2" ht="30" customHeight="1">
      <c r="A311" s="89" t="s">
        <v>1293</v>
      </c>
      <c r="B311" s="89" t="s">
        <v>1294</v>
      </c>
    </row>
    <row r="312" spans="1:2" ht="30" customHeight="1">
      <c r="A312" s="89" t="s">
        <v>1293</v>
      </c>
      <c r="B312" s="89" t="s">
        <v>1305</v>
      </c>
    </row>
    <row r="313" spans="1:2" ht="30" customHeight="1">
      <c r="A313" s="89" t="s">
        <v>1293</v>
      </c>
      <c r="B313" s="89" t="s">
        <v>1306</v>
      </c>
    </row>
    <row r="314" spans="1:2" ht="30" customHeight="1">
      <c r="A314" s="89" t="s">
        <v>1307</v>
      </c>
      <c r="B314" s="89" t="s">
        <v>1308</v>
      </c>
    </row>
    <row r="315" spans="1:2" ht="30" customHeight="1">
      <c r="A315" s="89" t="s">
        <v>1295</v>
      </c>
      <c r="B315" s="91" t="s">
        <v>1296</v>
      </c>
    </row>
    <row r="316" spans="1:2" ht="30" customHeight="1">
      <c r="A316" s="89" t="s">
        <v>1297</v>
      </c>
      <c r="B316" s="89" t="s">
        <v>1298</v>
      </c>
    </row>
    <row r="317" spans="1:2" ht="30" customHeight="1">
      <c r="A317" s="89" t="s">
        <v>1297</v>
      </c>
      <c r="B317" s="89" t="s">
        <v>1299</v>
      </c>
    </row>
    <row r="318" spans="1:2" ht="30" customHeight="1">
      <c r="A318" s="89" t="s">
        <v>1309</v>
      </c>
      <c r="B318" s="89" t="s">
        <v>1310</v>
      </c>
    </row>
  </sheetData>
  <sheetProtection/>
  <mergeCells count="3">
    <mergeCell ref="A298:B298"/>
    <mergeCell ref="A205:B205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Sanjin Dragozetić</dc:creator>
  <cp:keywords/>
  <dc:description/>
  <cp:lastModifiedBy>Slaven Hrvatin</cp:lastModifiedBy>
  <cp:lastPrinted>2014-11-20T11:31:46Z</cp:lastPrinted>
  <dcterms:created xsi:type="dcterms:W3CDTF">2014-11-17T08:37:12Z</dcterms:created>
  <dcterms:modified xsi:type="dcterms:W3CDTF">2014-12-29T11:11:04Z</dcterms:modified>
  <cp:category/>
  <cp:version/>
  <cp:contentType/>
  <cp:contentStatus/>
</cp:coreProperties>
</file>