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95" windowHeight="11715" activeTab="0"/>
  </bookViews>
  <sheets>
    <sheet name="Prošli_svi" sheetId="1" r:id="rId1"/>
    <sheet name="Nisu prošli_svi" sheetId="2" r:id="rId2"/>
  </sheets>
  <definedNames>
    <definedName name="_xlnm.Print_Area" localSheetId="1">'Nisu prošli_svi'!$A$3:$B$89</definedName>
  </definedNames>
  <calcPr fullCalcOnLoad="1"/>
</workbook>
</file>

<file path=xl/sharedStrings.xml><?xml version="1.0" encoding="utf-8"?>
<sst xmlns="http://schemas.openxmlformats.org/spreadsheetml/2006/main" count="1783" uniqueCount="1457">
  <si>
    <t>Pjevački zbor mladih "Josip Kaplan", Rijeka</t>
  </si>
  <si>
    <t>Godišnje djelatnosti zbora</t>
  </si>
  <si>
    <t>2.3.6</t>
  </si>
  <si>
    <t>Sudjelovanje na 8. svjetskim zborskim igrama</t>
  </si>
  <si>
    <t>2.3.7</t>
  </si>
  <si>
    <t>KUU "Jeka Primorja", Rijeka</t>
  </si>
  <si>
    <t>Nastupi mješovitog pjevačkog zbora tijekom 2014. godine</t>
  </si>
  <si>
    <t>2.3.8</t>
  </si>
  <si>
    <t>Ustanova u kulturi "B.J. Promotions", Dramalj</t>
  </si>
  <si>
    <t>13. Međunarodni glazbeni festival "Crikvenica 14"</t>
  </si>
  <si>
    <t>2.3.9</t>
  </si>
  <si>
    <t>Glazbeno društvo "Spinčići", Kastav</t>
  </si>
  <si>
    <t>17. međunarodni festival puhačkih orkestara "Kastav 2014."</t>
  </si>
  <si>
    <t>2.3.10</t>
  </si>
  <si>
    <t xml:space="preserve">Hrvatska glazbena unija PGŽ, Podružnica Rijeka </t>
  </si>
  <si>
    <t xml:space="preserve">Božić je judi, svečani koncert </t>
  </si>
  <si>
    <t>2.3.11</t>
  </si>
  <si>
    <t>Svjetski dan glazbe "Svečanost glazbe" / Fete de la Musique 2013. - umrežimo se glazbom</t>
  </si>
  <si>
    <t>2.3.12</t>
  </si>
  <si>
    <t>HGD "Zvijezda Danica", Kraljevica</t>
  </si>
  <si>
    <t>Natjecanje na festivalu Southern Palmyra u Odessi</t>
  </si>
  <si>
    <t>2.3.13</t>
  </si>
  <si>
    <t>Riječki komorni orkestar</t>
  </si>
  <si>
    <t xml:space="preserve">Programi koncerata za 2014. godinu </t>
  </si>
  <si>
    <t>2.3.14</t>
  </si>
  <si>
    <t>Koncerti i gostovanja u 2014. godini (Collegium musicum Fluminense)</t>
  </si>
  <si>
    <t>2.3.15</t>
  </si>
  <si>
    <t>Zbor Putokazi Rijeka</t>
  </si>
  <si>
    <t>Vremenska kapsula: Putokazi broj 30</t>
  </si>
  <si>
    <t>2.3.16</t>
  </si>
  <si>
    <t>Kulturno umjetnička udruga "Artel", Rijeka</t>
  </si>
  <si>
    <t>Tisak nota II. gudački kvartet (partitura i dionice) Ivana Brkanovića</t>
  </si>
  <si>
    <t>2.3.17</t>
  </si>
  <si>
    <t xml:space="preserve">KUU "Riječki oratorijski zbor Ivan Matetić Ronjgov",  Rijeka </t>
  </si>
  <si>
    <t>Programi za 2014. -(1.Božićni koncert, 2. Večer narodnih pjesama, 3. Duhovni koncert)</t>
  </si>
  <si>
    <t>2.3.18</t>
  </si>
  <si>
    <t>KUD "Vrelo", Fužine</t>
  </si>
  <si>
    <t>17. međunarodni susret puhačkih orkestara PGŽ</t>
  </si>
  <si>
    <t>2.3.19</t>
  </si>
  <si>
    <t>Puhački orkestar Grada Čabra</t>
  </si>
  <si>
    <t>Glazbeno-scenska večer u doba Zrinskih u Čabru</t>
  </si>
  <si>
    <t>2.3.20</t>
  </si>
  <si>
    <t>Umjetnička organizacija Crescendo, Rijeka</t>
  </si>
  <si>
    <t>CREScendo Music Festival 2014.</t>
  </si>
  <si>
    <t>2.3.21</t>
  </si>
  <si>
    <t>Opatijski komorni orkestar (OKO), Opatija</t>
  </si>
  <si>
    <t>Ciklus koncerata klasične glazbe Opatijskog komornog orkestra</t>
  </si>
  <si>
    <t>2.3.22</t>
  </si>
  <si>
    <t>Goran Filipec, Rijeka</t>
  </si>
  <si>
    <t>CD povodom 100. obljetnice rođenja Ive Mačeka</t>
  </si>
  <si>
    <t>2.3.23</t>
  </si>
  <si>
    <t>Udruga "Hal", Viškovo</t>
  </si>
  <si>
    <t>Hal's All Star Guitar Festival 2014.</t>
  </si>
  <si>
    <t>2.3.24</t>
  </si>
  <si>
    <t>Udruga Dijamant Klasika</t>
  </si>
  <si>
    <t>Napjevi Gorskog kotara i Primorja</t>
  </si>
  <si>
    <t>2.3.25</t>
  </si>
  <si>
    <t>Glazbeni susreti u dvorcu Zrinski</t>
  </si>
  <si>
    <t>2.3.26</t>
  </si>
  <si>
    <t>Udruga "Glazbeni susreti Gorskog kotara", Delnice</t>
  </si>
  <si>
    <t>Terensko i studijsko snimanje starih svirača heligonki i tamburaških goranskih sastava za potrebe izdavanja CD-a s goranskom tradicijskom glazbom</t>
  </si>
  <si>
    <t>2.3.27</t>
  </si>
  <si>
    <t>Etno-udruga "Prepelin'c", Delnice</t>
  </si>
  <si>
    <t>Studijsko snimanje autorske pjesme "Popejfka zibaleca"</t>
  </si>
  <si>
    <t>2.3.28</t>
  </si>
  <si>
    <t>Damjan Grbac</t>
  </si>
  <si>
    <t>Etno glazba Istre i Primorja u jazz aranžmanima</t>
  </si>
  <si>
    <t>2.3.29</t>
  </si>
  <si>
    <t>KUD Sloga - Ženska klapa Hreljin</t>
  </si>
  <si>
    <t>15 koncerata za 15 godina djelovanja</t>
  </si>
  <si>
    <t>2.4</t>
  </si>
  <si>
    <t>Kazališno scenski programi</t>
  </si>
  <si>
    <t>2.4.1</t>
  </si>
  <si>
    <t>Plesni art laboratorij</t>
  </si>
  <si>
    <t>Dani plesa</t>
  </si>
  <si>
    <t>2.4.2</t>
  </si>
  <si>
    <t>Društvo za ples i rekreaciju "Super dance", Rijeka</t>
  </si>
  <si>
    <t>Rijeka dance spektakl</t>
  </si>
  <si>
    <t>2.4.3</t>
  </si>
  <si>
    <t>Udruga za scenske umjetnosti "Prostor +", Rijeka</t>
  </si>
  <si>
    <t>Decompress - Reconnecting</t>
  </si>
  <si>
    <t>2.4.4</t>
  </si>
  <si>
    <t>Teatar Rubikon, Rijeka</t>
  </si>
  <si>
    <t>(Tit)raj (PGŽ i IŽ)</t>
  </si>
  <si>
    <t>2.4.5</t>
  </si>
  <si>
    <t>HKD međunarodni festival malih scena, Rijeka</t>
  </si>
  <si>
    <t xml:space="preserve"> 21. Međunarodni festival malih scena </t>
  </si>
  <si>
    <t>2.4.6</t>
  </si>
  <si>
    <t>Dramska predstava "Aleksandra Zec"</t>
  </si>
  <si>
    <t>2.4.7</t>
  </si>
  <si>
    <t>Kazalište "JAK", Mali Lošinj</t>
  </si>
  <si>
    <t>Kazališne predstave i gostovanja</t>
  </si>
  <si>
    <t>2.4.8</t>
  </si>
  <si>
    <t>Udruga "Trafik", Rijeka</t>
  </si>
  <si>
    <t>Identiteti Europe - Caffe Macchiato</t>
  </si>
  <si>
    <t>2.4.9</t>
  </si>
  <si>
    <t>Udruga "Ri Teatar", Rijeka</t>
  </si>
  <si>
    <t>Kulturni centar Kalvarija - Kazalište mladih</t>
  </si>
  <si>
    <t>2.4.10</t>
  </si>
  <si>
    <t>Teatar kluba mladih Rijeka - dramska radionica za mlade</t>
  </si>
  <si>
    <t>2.4.11</t>
  </si>
  <si>
    <t>kRIk 9 - Revija amaterskog filma</t>
  </si>
  <si>
    <t>2.4.12</t>
  </si>
  <si>
    <t>Udruga "Drugo more", Rijeka</t>
  </si>
  <si>
    <t xml:space="preserve">Zoom - festival izvedbenih umjetnosti </t>
  </si>
  <si>
    <t>2.4.13</t>
  </si>
  <si>
    <t>Plesna grupa Flame, Rijeka</t>
  </si>
  <si>
    <t>Mali princ</t>
  </si>
  <si>
    <t>2.4.14</t>
  </si>
  <si>
    <t>Centar za kulturni turizam "Koraki", Ičići</t>
  </si>
  <si>
    <t>Dnevnik jednog putovanja</t>
  </si>
  <si>
    <t>2.4.15</t>
  </si>
  <si>
    <t>Ustanova "Festival Opatija"</t>
  </si>
  <si>
    <t>Festival profesionalnih neovisnih kazališta i kazališnih družina u RH - FEN 2014.</t>
  </si>
  <si>
    <t>2.4.16</t>
  </si>
  <si>
    <t>Udruga Nova Akropola</t>
  </si>
  <si>
    <t>Predstava "Kako je Potjeh tražio istinu"</t>
  </si>
  <si>
    <t>2.4.17</t>
  </si>
  <si>
    <t>Senka Baruška</t>
  </si>
  <si>
    <t>Ples budućnosti</t>
  </si>
  <si>
    <t>2.4.18</t>
  </si>
  <si>
    <t>Marko Kalc</t>
  </si>
  <si>
    <t>Predstava suvremenog plesa "Promjene"</t>
  </si>
  <si>
    <t>2.4.19</t>
  </si>
  <si>
    <t>Samostalni plesni umjetnik Žak Branko Valenta</t>
  </si>
  <si>
    <t>Plesni solo projekt "Odozgor"</t>
  </si>
  <si>
    <t>2.4.20</t>
  </si>
  <si>
    <t>Umjetnička organizacija Kotar teatar</t>
  </si>
  <si>
    <t>Kotar FEST 3!</t>
  </si>
  <si>
    <t>2.4.21</t>
  </si>
  <si>
    <t>Gostovanje kazališnih grupa, plesnih skupina i klapa</t>
  </si>
  <si>
    <t>2.4.22</t>
  </si>
  <si>
    <t>Udruga GRIFON, Cres</t>
  </si>
  <si>
    <t>Teatar na pjaceti</t>
  </si>
  <si>
    <t>2.4.23</t>
  </si>
  <si>
    <t>Teatar SCENA</t>
  </si>
  <si>
    <t>Smotra amaterskih kazališta PGŽ</t>
  </si>
  <si>
    <t>3.</t>
  </si>
  <si>
    <t>Goranska bibliobusna služba</t>
  </si>
  <si>
    <t>3.1</t>
  </si>
  <si>
    <t>Gradska knjižnica Rijeka Rijeka</t>
  </si>
  <si>
    <t>Županijski bibliobus u 2014. godini</t>
  </si>
  <si>
    <t>4.</t>
  </si>
  <si>
    <t>Kulturne manifestacije</t>
  </si>
  <si>
    <t>4.1</t>
  </si>
  <si>
    <t>Knjižničarsko društvo Rijeka</t>
  </si>
  <si>
    <t>Redovna djelatnost -  stručna predavanja, seminari, radionice, promotivne aktivnosti, regionalna i međunarodna suradnja</t>
  </si>
  <si>
    <t>4.2</t>
  </si>
  <si>
    <t>Annalinea d.o.o., Mošćenička Draga</t>
  </si>
  <si>
    <t>Mošćeničko kulturno ljeto</t>
  </si>
  <si>
    <t>4.3</t>
  </si>
  <si>
    <t>58. Ljetne priredbe Krk</t>
  </si>
  <si>
    <t>4.4</t>
  </si>
  <si>
    <t>Društvo hrvatskih književnika - Ogranak u Rijeci</t>
  </si>
  <si>
    <t xml:space="preserve">"Susret mladih pjesnika i prozaika XI" </t>
  </si>
  <si>
    <t>Društvo "Tramuntana", Beli</t>
  </si>
  <si>
    <t>Dani Tramuntane 2014.</t>
  </si>
  <si>
    <t>4.6</t>
  </si>
  <si>
    <t>Moje, tvoje, naše</t>
  </si>
  <si>
    <t>4.7</t>
  </si>
  <si>
    <t>Mješoviti pjevački zbor "Gimpl" Ravna Gora</t>
  </si>
  <si>
    <t>Festival zvuka  Panfest 2014.</t>
  </si>
  <si>
    <t>4.8</t>
  </si>
  <si>
    <t>Održavanje 12. smotre svirača heligonki i malih instrumentalnih sastava Gorskog kotara</t>
  </si>
  <si>
    <t>4.9</t>
  </si>
  <si>
    <t xml:space="preserve">Udruga "Delta", Rijeka </t>
  </si>
  <si>
    <t>12. Liburnija film festival</t>
  </si>
  <si>
    <t>4.10</t>
  </si>
  <si>
    <t>Narodna čitaonica Kostrena</t>
  </si>
  <si>
    <t>Jesen u Kostreni 2014.</t>
  </si>
  <si>
    <t>4.11</t>
  </si>
  <si>
    <t>Grad Kraljevica</t>
  </si>
  <si>
    <t>Kraljevačko kulturno leto 2014.</t>
  </si>
  <si>
    <t>4.12</t>
  </si>
  <si>
    <t>TZ Općine Vinodolske, Bribir</t>
  </si>
  <si>
    <t>14. Vinodolske ljetne noći</t>
  </si>
  <si>
    <t>4.13</t>
  </si>
  <si>
    <t>Udruga Kastafsko kulturno leto, Kastav</t>
  </si>
  <si>
    <t>23. Kastafsko kulturno leto</t>
  </si>
  <si>
    <t>4.14</t>
  </si>
  <si>
    <t>Udruga Festival Kvarner, Lovran</t>
  </si>
  <si>
    <t>Festival Kvarner</t>
  </si>
  <si>
    <t>4.15</t>
  </si>
  <si>
    <t>Rapske glazbene večeri</t>
  </si>
  <si>
    <t>4.16</t>
  </si>
  <si>
    <t>Matica hrvatska ogranak u Čabru, Čabar</t>
  </si>
  <si>
    <t>21. glazbeni susreti "Zrinski" i drugo</t>
  </si>
  <si>
    <t>4.17</t>
  </si>
  <si>
    <t>Grad Cres</t>
  </si>
  <si>
    <t>Lubeničke večeri</t>
  </si>
  <si>
    <t>4.18</t>
  </si>
  <si>
    <t>KUD "Zvir" Jelenje Dražice</t>
  </si>
  <si>
    <t>Dječji festival "Grobnički tići kantaju u 2014."</t>
  </si>
  <si>
    <t>4.19</t>
  </si>
  <si>
    <t>Općina Omišalj</t>
  </si>
  <si>
    <t>14. Festival pučkog teatra Omišalj - Čavle 2013.</t>
  </si>
  <si>
    <t>4.20</t>
  </si>
  <si>
    <t>Udruga za umjetnost i kulturu mladih "parNas" Rijeka</t>
  </si>
  <si>
    <t>KIČMA 2014. (7. riječki sajam knjiga)</t>
  </si>
  <si>
    <t>4.21</t>
  </si>
  <si>
    <t>Grad Bakar</t>
  </si>
  <si>
    <t>Margaretino leto 2014.</t>
  </si>
  <si>
    <t>4.22</t>
  </si>
  <si>
    <t>Gradska knjižnica Crikvenica</t>
  </si>
  <si>
    <t>Književna manifestacija XIII. Jadranski književni susreti</t>
  </si>
  <si>
    <t>4.23</t>
  </si>
  <si>
    <t>KUD "Bašćinski glasi", Rijeka</t>
  </si>
  <si>
    <t>Susret klapa: "XXII. Bašćinski glasi"</t>
  </si>
  <si>
    <t>4.24</t>
  </si>
  <si>
    <t>9. Ljeto na Gradini</t>
  </si>
  <si>
    <t>4.25</t>
  </si>
  <si>
    <t>Hrvatska provincija Sv. Jeronima ; Franjevački konv. Samostan Sv. Frane - Cres</t>
  </si>
  <si>
    <t>Creske kulturne večeri</t>
  </si>
  <si>
    <t>4.26</t>
  </si>
  <si>
    <t>Neos - centar za poticanje osobnog razvoja</t>
  </si>
  <si>
    <t>Festival mitovi i legendi Istre i Kvarnera - Malik fest 2014.</t>
  </si>
  <si>
    <t>4.27</t>
  </si>
  <si>
    <t>Kulturno ljeto u Delnicama 2014.</t>
  </si>
  <si>
    <t>4.28</t>
  </si>
  <si>
    <t>Hrvatska čitaonica Trsat</t>
  </si>
  <si>
    <t>Susret frankopanskih gradova</t>
  </si>
  <si>
    <t>5.</t>
  </si>
  <si>
    <t>Izdavačka i bibliotečna djelatnost</t>
  </si>
  <si>
    <t>5.1</t>
  </si>
  <si>
    <t>Stručni časopis Knjižničar/ka; e-izdanje</t>
  </si>
  <si>
    <t>5.2</t>
  </si>
  <si>
    <t>VKD Frankopan, Vrbnik</t>
  </si>
  <si>
    <t>Vrbnički vidici, 2 broja</t>
  </si>
  <si>
    <t>5.3</t>
  </si>
  <si>
    <t>Časopis "Književna Rijeka"</t>
  </si>
  <si>
    <t>5.4</t>
  </si>
  <si>
    <t>Zbirka pjesama: "Sve se u meni pomirilo sa mnom" autorice Silvije Benković Peratove</t>
  </si>
  <si>
    <t>5.5</t>
  </si>
  <si>
    <t>Zbirka pjesama dvojezična (talijansko-hrvatska) "Jelitima - La Dotte Legitt", autorice Vlaste Sušanj Kapićeva</t>
  </si>
  <si>
    <t>5.6</t>
  </si>
  <si>
    <t>Državni arhiv u Rijeci, Rijeka</t>
  </si>
  <si>
    <t>Tiskanje časopisa - Vjesnik DAR-a, sv. 57</t>
  </si>
  <si>
    <t>5.7</t>
  </si>
  <si>
    <t>Rinaz d.o.o., Rijeka</t>
  </si>
  <si>
    <t>Ožujski zapisi, pjesme, A. Vučemil</t>
  </si>
  <si>
    <t>5.8</t>
  </si>
  <si>
    <t>Izgubljeni genom, Ljubomir Stefanović</t>
  </si>
  <si>
    <t>5.9</t>
  </si>
  <si>
    <t>Bakarski zbornik</t>
  </si>
  <si>
    <t>5.10</t>
  </si>
  <si>
    <t>Adamić d.o.o., Rijeka</t>
  </si>
  <si>
    <t>Puntape (knjiga 3)</t>
  </si>
  <si>
    <t>5.11</t>
  </si>
  <si>
    <t>Amir Muzur: Opatija za radoznale</t>
  </si>
  <si>
    <t>5.12</t>
  </si>
  <si>
    <t>Matica hrvatska - Ogranak u Rijeci</t>
  </si>
  <si>
    <t>Znanstveno-kulturna smotra "Dometi"</t>
  </si>
  <si>
    <t>5.13</t>
  </si>
  <si>
    <t>Udruga za umjetnost i kulturu mladih "parNas", Rijeka</t>
  </si>
  <si>
    <t>Re - elektronički časopis za umjetnost i kulturu</t>
  </si>
  <si>
    <t>5.14</t>
  </si>
  <si>
    <t>Povijesno društvo Rijeka, Rijeka</t>
  </si>
  <si>
    <t>Časopis Rijeka, god. XVIII., dva sveska</t>
  </si>
  <si>
    <t>5.15</t>
  </si>
  <si>
    <t>Matica hrvatska - Ogranak u Rabu</t>
  </si>
  <si>
    <t>Izdavanje fotomonografije Miroslav Maroević</t>
  </si>
  <si>
    <t>5.16</t>
  </si>
  <si>
    <t>Klub Sušačana, Rijeka</t>
  </si>
  <si>
    <t>Izdavanje časopisa "Sušačka revija"</t>
  </si>
  <si>
    <t>5.17</t>
  </si>
  <si>
    <t>Glosa d.o.o., Rijeka</t>
  </si>
  <si>
    <t>Krčki kalendar 2014.</t>
  </si>
  <si>
    <t>5.18</t>
  </si>
  <si>
    <t>Matica hrvatska - Ogranak u Čabru, Čabar</t>
  </si>
  <si>
    <t>Izdavačka djelatnost u 2013. godini (Veja - povijesne krhotine, Trilogija, Veseli zekani, Antologija čabarskog pjesništva, reprint izdanje sabranih djela pisca Čopa</t>
  </si>
  <si>
    <t>5.19</t>
  </si>
  <si>
    <t>Naklada Kvarner d.o.o., Novi Vinodolski</t>
  </si>
  <si>
    <t>M. Kušec: Zeleno-plavo putovanje</t>
  </si>
  <si>
    <t>5.20</t>
  </si>
  <si>
    <t>Franjo Šepić Bertin: Pripomoćno i poučno društvo Domoljub Rukavac</t>
  </si>
  <si>
    <t>5.21</t>
  </si>
  <si>
    <t>Monografija Žejana</t>
  </si>
  <si>
    <t>5.22</t>
  </si>
  <si>
    <t>Krmpote i Klenovica</t>
  </si>
  <si>
    <t>5.23</t>
  </si>
  <si>
    <t>Ex libris d.o.o., Rijeka</t>
  </si>
  <si>
    <t>Branko Fučić: Apsyrtides (hrv., njem., tal., slo., eng.)</t>
  </si>
  <si>
    <t>5.24</t>
  </si>
  <si>
    <t>HAZU, Zagreb - ZPDZ u Rijeci</t>
  </si>
  <si>
    <t>Problemi sjevernog Jadrana</t>
  </si>
  <si>
    <t>5.25</t>
  </si>
  <si>
    <t>Povijesna topografija otoka Krka: slike vremena u zrcalu starih karata", dr. sc. Mirela Slukan Altić</t>
  </si>
  <si>
    <t>5.26</t>
  </si>
  <si>
    <t>Lukom d.o.o., Zagreb</t>
  </si>
  <si>
    <t>Katica Ivanišević: Antologija pjesništva otoka Krka</t>
  </si>
  <si>
    <t>5.27</t>
  </si>
  <si>
    <t>Filozofski fakultet Sveučilišta u Rijeci</t>
  </si>
  <si>
    <t>Časopis Fluminensia - dva broja (tiskano i e-izdanje)</t>
  </si>
  <si>
    <t>5.28</t>
  </si>
  <si>
    <t>Ustanova "Festival Opatija", Opatija</t>
  </si>
  <si>
    <t>Ljetna pozornica - monografija povodom 170 godina</t>
  </si>
  <si>
    <t>5.29</t>
  </si>
  <si>
    <t>KČS "Bakarskog kraja", Škrljevo</t>
  </si>
  <si>
    <t>Z teplinun va srcu domišljan se i pamtin književne večeri i beseda po domaću</t>
  </si>
  <si>
    <t>5.30</t>
  </si>
  <si>
    <t>Društvo povjesničara umjetnosti Rijeke, Istre i Hrvatskog primorja, Rijeka</t>
  </si>
  <si>
    <t>Monografija Ivan Kinkela - nastavak</t>
  </si>
  <si>
    <t>5.31</t>
  </si>
  <si>
    <t>KČS Općine Mošćenička Draga, M. Draga</t>
  </si>
  <si>
    <t>Mošćenički zbornik, br. 7</t>
  </si>
  <si>
    <t>5.32</t>
  </si>
  <si>
    <t>KČS "Kotor", Crikvenica</t>
  </si>
  <si>
    <t>Izdavanje zajedničke zbirke čakavskih pjesnika Crikvenice i Vinodolske općine</t>
  </si>
  <si>
    <t>5.33</t>
  </si>
  <si>
    <t>Udruga Katapult</t>
  </si>
  <si>
    <t>Književnost uživo</t>
  </si>
  <si>
    <t>5.34</t>
  </si>
  <si>
    <t>KUD dr. Antun Barac Grižane</t>
  </si>
  <si>
    <t>Izdavanje monografije s CD-om (35 godina osnivanja)</t>
  </si>
  <si>
    <t>5.35</t>
  </si>
  <si>
    <t>Meandar media</t>
  </si>
  <si>
    <t>Kristina Posilović: "Kuga i njezine kćeri" - knjiga pjesama</t>
  </si>
  <si>
    <t>5.36</t>
  </si>
  <si>
    <t>Tiskara i naklada "Venerus"</t>
  </si>
  <si>
    <t>Izabran, za izvora, Vesna Miculinić Prešnjak</t>
  </si>
  <si>
    <t>5.37</t>
  </si>
  <si>
    <t>Diana Rosandić</t>
  </si>
  <si>
    <t>Baj-bajka o divovima, pjesme</t>
  </si>
  <si>
    <t>5.38</t>
  </si>
  <si>
    <t>Grad Kastav</t>
  </si>
  <si>
    <t>Zbornik kastavštine Grada Kastva i Glas kastavski</t>
  </si>
  <si>
    <t>5.39</t>
  </si>
  <si>
    <t>KČS "Lovran", Lovran</t>
  </si>
  <si>
    <t>Tiskanje 3. knjige  Zbornika Lovranšćine</t>
  </si>
  <si>
    <t>5.40</t>
  </si>
  <si>
    <t>Velike tajne malih prostora</t>
  </si>
  <si>
    <t>8.</t>
  </si>
  <si>
    <t>Nagrađivanje kvalitete kulturnog stvaralaštva</t>
  </si>
  <si>
    <t>9.</t>
  </si>
  <si>
    <t>Pomoći za nabavu i održavanje opreme kulturnih ustanova i udruga</t>
  </si>
  <si>
    <t>9.1</t>
  </si>
  <si>
    <t>Nabava opreme za potrebe narodne knjižnice Ivan Žagar, Čabar (digitalni fotoaparat i fotokopirni aparat)</t>
  </si>
  <si>
    <t>9.2</t>
  </si>
  <si>
    <t>KUD Eugen Kumičić</t>
  </si>
  <si>
    <t>Nabava i popravan tamburaških instrumenata</t>
  </si>
  <si>
    <t>9.3</t>
  </si>
  <si>
    <t>Gradska knjižnica Bakar</t>
  </si>
  <si>
    <t>Nabava knjižnične građe</t>
  </si>
  <si>
    <t>9.4</t>
  </si>
  <si>
    <t>Narodna knjižnica i čitaonica Halubajska zora</t>
  </si>
  <si>
    <t>Nabava knjižne i neknjižne građe</t>
  </si>
  <si>
    <t>9.5</t>
  </si>
  <si>
    <t>Ustanova u kulturi "B.J. Promotions"</t>
  </si>
  <si>
    <t>Laptop Toshiba i Printer Epson</t>
  </si>
  <si>
    <t>9.6</t>
  </si>
  <si>
    <t>Nabava muzičkih instrumenata i potrošnog materijala</t>
  </si>
  <si>
    <t>9.7</t>
  </si>
  <si>
    <t>Nabava novog instrumenta</t>
  </si>
  <si>
    <t>9.8</t>
  </si>
  <si>
    <t>Nabava instrumenata - tambura</t>
  </si>
  <si>
    <t>9.9</t>
  </si>
  <si>
    <t>Muzej moderne i suvremene umjetnosti</t>
  </si>
  <si>
    <t>Nabava stručne literature za specijalnu muzejsku knjižnicu MMSU-a</t>
  </si>
  <si>
    <t>9.10</t>
  </si>
  <si>
    <t>Udruga Jenio Sisolski Brseč</t>
  </si>
  <si>
    <t>Nabava polica za knjige za područnu knjižnicu grdaske knjižnice Viktor Car Emin u Opatiji, u memorijalnoj kući u Brseču</t>
  </si>
  <si>
    <t>9.11</t>
  </si>
  <si>
    <t xml:space="preserve"> Folklorna skupina "Rapski tanac" - nabava nošnji i instrumenata</t>
  </si>
  <si>
    <t>9.12</t>
  </si>
  <si>
    <t>Gradska knjižnica I. G. Kovačića, Vrbovsko</t>
  </si>
  <si>
    <t>Opremanje knjižnice - nabava polica</t>
  </si>
  <si>
    <t>9.13</t>
  </si>
  <si>
    <t>Folklorni ansambl "Zora", Opatija</t>
  </si>
  <si>
    <t>Program očuvanja plesova liburnijskog kraja (nabava instrumenata)</t>
  </si>
  <si>
    <t>9.14</t>
  </si>
  <si>
    <t>Projekt očuvanja kulturne baštine liburnijskog krasa (munski i žejanski zvončari), nabava zvončarske opreme</t>
  </si>
  <si>
    <t>9.15</t>
  </si>
  <si>
    <t>Izrada i dostava tri vitrine za izložbu "Najnovija arheološka istraživanja u gradu Cresu"</t>
  </si>
  <si>
    <t>9.16</t>
  </si>
  <si>
    <t>Pomoći za nabavu i održavanje opreme KUU Artel - nabava glazbenih instrumenata</t>
  </si>
  <si>
    <t>9.17</t>
  </si>
  <si>
    <t>Gradska knjižnica Rab</t>
  </si>
  <si>
    <t>Nabava knjižne i neknjižne građe za Gradsku knjižnicu Rab</t>
  </si>
  <si>
    <t>9.18</t>
  </si>
  <si>
    <t>Općina Klana</t>
  </si>
  <si>
    <t>Multimedijalni centar - nabava knjižne i neknjiževne građe</t>
  </si>
  <si>
    <t>9.19</t>
  </si>
  <si>
    <t>Narodna knjižnica i čitaonica Kraljevica</t>
  </si>
  <si>
    <t>9.20</t>
  </si>
  <si>
    <t>Opremanje dječjeg odjela knjižnice novim namještajem</t>
  </si>
  <si>
    <t>9.21</t>
  </si>
  <si>
    <t>Matica hrvatska - Ogranak u Čabru</t>
  </si>
  <si>
    <t>Nabava opreme za prostor Matice (stol, stolice, printer…)</t>
  </si>
  <si>
    <t>9.22</t>
  </si>
  <si>
    <t>9.23</t>
  </si>
  <si>
    <t>Gradska knjižnica i čitaonica "Viktor Car Emin"</t>
  </si>
  <si>
    <t>9.24</t>
  </si>
  <si>
    <t>Nabava instrumenata klarinet</t>
  </si>
  <si>
    <t>9.25</t>
  </si>
  <si>
    <t>Nabava računalne opreme za potrebe gradske knjižnice</t>
  </si>
  <si>
    <t>9.26</t>
  </si>
  <si>
    <t>Dominikanski samostan</t>
  </si>
  <si>
    <t>Nove knjige</t>
  </si>
  <si>
    <t>9.27</t>
  </si>
  <si>
    <t>KČS Kornić</t>
  </si>
  <si>
    <t>Nabava digitalnog fotoaparata Canon 650D i LCD projektora</t>
  </si>
  <si>
    <t>9.28</t>
  </si>
  <si>
    <t>KČS "Grobnišćine" Čavle</t>
  </si>
  <si>
    <t>Zavičajni muzej / Etnografska zbirka - uređenje prostora</t>
  </si>
  <si>
    <t>10.</t>
  </si>
  <si>
    <t>HNK Ivana pl. Zajca Rijeka</t>
  </si>
  <si>
    <t>10.1</t>
  </si>
  <si>
    <t>HNK Ivana pl. Zajca, Rijeka</t>
  </si>
  <si>
    <t>Manifestacije u kulturi od značenja za županiju - kulturna suradnja</t>
  </si>
  <si>
    <t>10.2</t>
  </si>
  <si>
    <t xml:space="preserve">Riječke ljetne noći </t>
  </si>
  <si>
    <t>10.3</t>
  </si>
  <si>
    <t xml:space="preserve">Redovna programska djelatnost </t>
  </si>
  <si>
    <t>13.</t>
  </si>
  <si>
    <t>Osorske glazbene večeri</t>
  </si>
  <si>
    <t>13.1</t>
  </si>
  <si>
    <t>Hrvatska udruga osorske glazbene večeri</t>
  </si>
  <si>
    <t>Nacionalni festival 39. Hrvatski glazbeno scenski festival, Osorske glazbene večeri</t>
  </si>
  <si>
    <t>14.</t>
  </si>
  <si>
    <t>Programi očuvanja i njegovanja kulturne baštine</t>
  </si>
  <si>
    <t>14.1</t>
  </si>
  <si>
    <t>Katedre čakavskog sabora, folklor, narodni običaji i sl.</t>
  </si>
  <si>
    <t>14.1.1</t>
  </si>
  <si>
    <t>Škola sopela i kanta po starinski</t>
  </si>
  <si>
    <t>14.1.2</t>
  </si>
  <si>
    <t>Udruženje sopaca otoka Krka, Krk</t>
  </si>
  <si>
    <t>Zaštita i promicanje glazbene baštine otoka Krka</t>
  </si>
  <si>
    <t>14.1.3</t>
  </si>
  <si>
    <t xml:space="preserve">Projekt očuvanje pomorske, ribarske i brodograđevne baštine na Liburniji s organizacijom "6. Smotre i regate tradicijskih barki na jedra" </t>
  </si>
  <si>
    <t>14.1.4</t>
  </si>
  <si>
    <t>"Za Andrejnu 2014."- godišnja manifestacija prikaza rezultata istraživanja iz područja pomorstva i ribarstva na području Općine Mošćenička Draga s organizacijom izložbe</t>
  </si>
  <si>
    <t>14.1.5</t>
  </si>
  <si>
    <t>Projekt Perunovo svetište na Učki</t>
  </si>
  <si>
    <t>14.1.6</t>
  </si>
  <si>
    <t>KČS "Kostrena", Kostrena</t>
  </si>
  <si>
    <t>Izdavačka djelatnost - Zbornik 5. "Život, kultura i povijest Kostrene" podloga materijal sa znanstvenog skupa 2013. g.</t>
  </si>
  <si>
    <t>14.1.7</t>
  </si>
  <si>
    <t>Čakavski susreti u Kostreni 2014.</t>
  </si>
  <si>
    <t>14.1.8</t>
  </si>
  <si>
    <t>KČS "Društvo za povjesnicu Klana", Klana</t>
  </si>
  <si>
    <t xml:space="preserve">Održavanje kulturno-znanstvenoga skupa XXI. Dani dr. Matka Laginje, redovne djelatnosti društva, te kulturne manifestacije Društva </t>
  </si>
  <si>
    <t>14.1.9</t>
  </si>
  <si>
    <t>Izdavanje IX. Zbornika Društva</t>
  </si>
  <si>
    <t>14.1.10</t>
  </si>
  <si>
    <t>Udruga "Grad kulture" Kastav</t>
  </si>
  <si>
    <t>Stare dobre stvari u mićim zavičajnim muzejima</t>
  </si>
  <si>
    <t>14.1.11</t>
  </si>
  <si>
    <t>KČS "Grobnišćine", Čavle</t>
  </si>
  <si>
    <t>14.1.12</t>
  </si>
  <si>
    <t>Grobnička jesen 2014.</t>
  </si>
  <si>
    <t>14.1.13</t>
  </si>
  <si>
    <t>Grobnički zbornik, redovno izdanje</t>
  </si>
  <si>
    <t>14.1.14</t>
  </si>
  <si>
    <t>Rapske vedute</t>
  </si>
  <si>
    <t>14.1.15</t>
  </si>
  <si>
    <t>Redovna djelatnost u 2014. g.</t>
  </si>
  <si>
    <t>14.1.16</t>
  </si>
  <si>
    <t>Zaštita i poticanje u pisanju na domaćem govoru u 2014. g.</t>
  </si>
  <si>
    <t>14.1.17</t>
  </si>
  <si>
    <t>Sudjelovanje folklorne skupine na Međunarodnom festivalu folklora u Italiji</t>
  </si>
  <si>
    <t>14.1.18</t>
  </si>
  <si>
    <t>Međunarodna smotra folklora "Zatancajmo po domaći 2014"</t>
  </si>
  <si>
    <t>14.1.19</t>
  </si>
  <si>
    <t>Natjecanje plesnih parova drmež - da!</t>
  </si>
  <si>
    <t>14.1.20</t>
  </si>
  <si>
    <t xml:space="preserve">K.D. "Ive Jelenović", Dobrinj </t>
  </si>
  <si>
    <t>Zvonarijada 2014. - gostovanje u Sloveniji</t>
  </si>
  <si>
    <t>14.1.21</t>
  </si>
  <si>
    <t>KUD "Ilija Dorčić", N. Vinodolski</t>
  </si>
  <si>
    <t>VIII. susret KUD-ova "More i ravnica"</t>
  </si>
  <si>
    <t>14.1.22</t>
  </si>
  <si>
    <t>KUD "Delnice", Delnice</t>
  </si>
  <si>
    <t>3. međunarodna smotra folklora</t>
  </si>
  <si>
    <t>14.1.23</t>
  </si>
  <si>
    <t>Udruga u kulturi "Stol", Kraljevica</t>
  </si>
  <si>
    <t>Objavljivanje čakavskih riječnika Ivanke Bralić: Besede moje i sih mojih z Šmrike i Kraljevice</t>
  </si>
  <si>
    <t>14.1.24</t>
  </si>
  <si>
    <t>Kulturno glazbena udruga Delnice, Delnice</t>
  </si>
  <si>
    <t>Zaboravljeni napjevi našeg kraja</t>
  </si>
  <si>
    <t>14.1.25</t>
  </si>
  <si>
    <t>Ljetna škola glagoljice Kornić 2014.</t>
  </si>
  <si>
    <t>14.1.26</t>
  </si>
  <si>
    <t xml:space="preserve">Udruga mažoretkinja "Korak po korak", Vrbovsko </t>
  </si>
  <si>
    <t>VIII. smotra folklora  Moravice 2014.</t>
  </si>
  <si>
    <t>14.1.27</t>
  </si>
  <si>
    <t>Folklorni susret Križišće</t>
  </si>
  <si>
    <t>14.1.28</t>
  </si>
  <si>
    <t>TZ Grada Čabra</t>
  </si>
  <si>
    <t>Smotra starih običaja</t>
  </si>
  <si>
    <t>14.1.29</t>
  </si>
  <si>
    <t>KD Sv Petar Gabonjin</t>
  </si>
  <si>
    <t>Kolijani</t>
  </si>
  <si>
    <t>14.1.30</t>
  </si>
  <si>
    <t>Općina Matulji</t>
  </si>
  <si>
    <t>Zvončarska smotra 2014.</t>
  </si>
  <si>
    <t>14.1.31</t>
  </si>
  <si>
    <t>Zavičajno društvo "Puntari", Punta Križa</t>
  </si>
  <si>
    <t>Glasilo udruge "Puntarski fuoj" br. 14</t>
  </si>
  <si>
    <t>14.1.32</t>
  </si>
  <si>
    <t>Etnografska udruga Sv. Juraj", Lič</t>
  </si>
  <si>
    <t>Program rada Udruge</t>
  </si>
  <si>
    <t>14.1.33</t>
  </si>
  <si>
    <t>Centar za kulturu Grada Krka</t>
  </si>
  <si>
    <t>60. Festival folkolora otoka Krka</t>
  </si>
  <si>
    <t>14.1.34</t>
  </si>
  <si>
    <t>Snimanje CD-a klapske obrade pjesama u istarskoj ljestvici</t>
  </si>
  <si>
    <t>14.1.35</t>
  </si>
  <si>
    <t>Općina Lopar</t>
  </si>
  <si>
    <t>Loparska noć - povratak korijenima</t>
  </si>
  <si>
    <t>14.1.36</t>
  </si>
  <si>
    <t>Izrada narodnih nošnji vinodolskog kraja</t>
  </si>
  <si>
    <t>14.1.37</t>
  </si>
  <si>
    <t>HGD Zvijezda Danica</t>
  </si>
  <si>
    <t>Šivanje muške nošnje</t>
  </si>
  <si>
    <t>14.1.38</t>
  </si>
  <si>
    <t>Nabava nošnji</t>
  </si>
  <si>
    <t>14.1.39</t>
  </si>
  <si>
    <t>Ča - kaj - što; Varaždin (susreti čakavaca, kajkavaca i štokavaca)</t>
  </si>
  <si>
    <t>14.2</t>
  </si>
  <si>
    <t>Znanstveni skupovi, okrugli stolovi, zbornici i sl.</t>
  </si>
  <si>
    <t>14.2.1</t>
  </si>
  <si>
    <t>Znanstveni skup Grobnišćina: tragovi, znakovi i smjerokazi</t>
  </si>
  <si>
    <t>14.2.2</t>
  </si>
  <si>
    <t>Etno-udruga "Prepelin'c" Delnice</t>
  </si>
  <si>
    <t xml:space="preserve">Nastavak prikupljanja etnografskih predmeta, snimanje etnokazivača i priređivanje kulturnih događanja vezanih uz goransku etnografiju, te uređenje etno zbirke u hiši (kući) Rački u Delnicama </t>
  </si>
  <si>
    <t>14.2.3</t>
  </si>
  <si>
    <t>Udruga "Pro Torpedo", Rijeka</t>
  </si>
  <si>
    <t>VI. međunarodna konferencija o industrijskom nasljeđu: Čovjek i industrija 2014</t>
  </si>
  <si>
    <t>14.2.4</t>
  </si>
  <si>
    <t>Tisak Zbornika V. Međunarodne konferencije o industrijskom nasljeđu</t>
  </si>
  <si>
    <t>14.2.5</t>
  </si>
  <si>
    <t>Lošinjski muzej, Mali Lošinj</t>
  </si>
  <si>
    <t>Obnova lošinjske regatne pasare Primavera</t>
  </si>
  <si>
    <t>14.2.6</t>
  </si>
  <si>
    <t>KULTURA</t>
  </si>
  <si>
    <t>Konzervatorsko-resturatorski radovi na slikama kapetan T. Ragusin i kapetan A. Bussanicha iz stalnog postava Muzejsko-galerijskog prostora Kula, Lošinjski muzej</t>
  </si>
  <si>
    <t>14.2.7</t>
  </si>
  <si>
    <t>Restauracija metalne građe iz depoa Arheološke zbirke Osor, Lošinjski muzej</t>
  </si>
  <si>
    <t>14.2.8</t>
  </si>
  <si>
    <t>Udruga "Tragovi", Rijeka</t>
  </si>
  <si>
    <t>Očuvanje vlaškog i žejanskog jezika</t>
  </si>
  <si>
    <t>14.2.9</t>
  </si>
  <si>
    <t xml:space="preserve">Udruga  "Turanj", Brod Moravice </t>
  </si>
  <si>
    <t>0</t>
  </si>
  <si>
    <t>Udruga Diston</t>
  </si>
  <si>
    <t>Distune vam predstavlja…</t>
  </si>
  <si>
    <t>SKC by winter</t>
  </si>
  <si>
    <t>Posilović Kristina</t>
  </si>
  <si>
    <t>Drame, izdavački projekt/knjiga</t>
  </si>
  <si>
    <t>Spomen ploča - A. Stepinac</t>
  </si>
  <si>
    <t>14.2.10</t>
  </si>
  <si>
    <t>Zbornik radova s međunarodnog znanstvenog skupa "400 godina  kapucina u Rijeci i Hrvatskoj"</t>
  </si>
  <si>
    <t>14.2.11</t>
  </si>
  <si>
    <t>Tribine MH - Ogranka u Rijeci</t>
  </si>
  <si>
    <t>14.2.12</t>
  </si>
  <si>
    <t>Istra film, Rijeka</t>
  </si>
  <si>
    <t>Dokumentarni film "AZ, Branko Pridivkom Fučić"</t>
  </si>
  <si>
    <t>14.2.13</t>
  </si>
  <si>
    <t>KUD Danica, Pasjak</t>
  </si>
  <si>
    <t>Jezično-etnološka baština mjesta Pasjak</t>
  </si>
  <si>
    <t>14.2.14</t>
  </si>
  <si>
    <t>Profesija knjižničar/ka - hommage Katici Tadić</t>
  </si>
  <si>
    <t>14.2.15</t>
  </si>
  <si>
    <t>Nastavak programa sustavnog arheološkog i prezentacije prapovijesnog gradinskog naselja na brijegu Solin, Općina Kostrena</t>
  </si>
  <si>
    <t>14.2.16</t>
  </si>
  <si>
    <t>Hrvatsko književno društvo</t>
  </si>
  <si>
    <t>PGŽ županija znanosti i književnosti</t>
  </si>
  <si>
    <t>14.2.17</t>
  </si>
  <si>
    <t>Javna ustanova Narodna knjižnica Kostrena</t>
  </si>
  <si>
    <t>Audio knjiga zavičajne poezije</t>
  </si>
  <si>
    <t>14.2.18</t>
  </si>
  <si>
    <t>Snimanje fimla o Josipu Kašmanu "Kralj baritona"</t>
  </si>
  <si>
    <t>14.2.19</t>
  </si>
  <si>
    <t>Obljetnica 95 godina od rođenja Zorana Kompanjeta</t>
  </si>
  <si>
    <t>14.2.20</t>
  </si>
  <si>
    <t>Proslava obljetnice 75 godina života i 55 godina rada Andrije Vučemila</t>
  </si>
  <si>
    <t>14.2.21</t>
  </si>
  <si>
    <t>Udruga za očuvanje narodnih običaja i kulturne baštine "Juraj Julije Klović" Grižane - Belgrad</t>
  </si>
  <si>
    <t>Izdavanje zbirki narodnih običaja i kulturne baštine kao i zbirki čakavskih pjesnika</t>
  </si>
  <si>
    <t>14.2.22</t>
  </si>
  <si>
    <t xml:space="preserve">Centar za zdravo odrastanje IDEM i ja </t>
  </si>
  <si>
    <t>Suhozidi su vrijedna baština</t>
  </si>
  <si>
    <t>14.2.23</t>
  </si>
  <si>
    <t>Znanstveni kolokvij: Ceste na području Grada Kraljevice nekad, danas i sutra</t>
  </si>
  <si>
    <t>14.2.24</t>
  </si>
  <si>
    <t>Dijalozi s baštinom 2014. - znanstveni skup povodom Svjetskog dana baštine</t>
  </si>
  <si>
    <t>14.2.25</t>
  </si>
  <si>
    <t>Vinodolska općina</t>
  </si>
  <si>
    <t>Obilježavanje 200. obljetnice rođenja dr. Josipa Pančića</t>
  </si>
  <si>
    <t>14.2.26</t>
  </si>
  <si>
    <t>Restauracija književne građe spomeničke knjižnice Mažuranić</t>
  </si>
  <si>
    <t>14.2.27</t>
  </si>
  <si>
    <t>Centar za kulturu Dr. Ivan Kostrenčić</t>
  </si>
  <si>
    <t>Vinodolski zbornik</t>
  </si>
  <si>
    <t>16.</t>
  </si>
  <si>
    <t>Strategija kulturnog razvitka PGŽ</t>
  </si>
  <si>
    <t>PROGRAMI JAVNIH POTREBA U SPORTU</t>
  </si>
  <si>
    <t>Programi nabave sportske opreme</t>
  </si>
  <si>
    <t>1.1</t>
  </si>
  <si>
    <t>Atletski klub Jadran</t>
  </si>
  <si>
    <t>Nabava prezentacijskog paketa IAAF-a za dječja atletiku</t>
  </si>
  <si>
    <t>1.2</t>
  </si>
  <si>
    <t>Atletski klub KRK</t>
  </si>
  <si>
    <t>Nabava opreme za Kid's Athletics</t>
  </si>
  <si>
    <t>1.3</t>
  </si>
  <si>
    <t>Boćarski klub Čavle ŠB</t>
  </si>
  <si>
    <t>Nabava kompleta boća za školu boćanja</t>
  </si>
  <si>
    <t>1.4</t>
  </si>
  <si>
    <t>Boćarski klub Trstena</t>
  </si>
  <si>
    <t>Nabava boća i rekvizita za boćarska natjecanja</t>
  </si>
  <si>
    <t>1.5</t>
  </si>
  <si>
    <t>Boćarski savez PGŽ</t>
  </si>
  <si>
    <t>Nabava boća, nosača, preponica, semafora, kompleta za pružanje prve pomoći</t>
  </si>
  <si>
    <t>1.6</t>
  </si>
  <si>
    <t>Boksački savez PGŽ</t>
  </si>
  <si>
    <t>Nabava rukavica, zaštitnih kaciga i bandaža za klubove</t>
  </si>
  <si>
    <t>1.7</t>
  </si>
  <si>
    <t>Gimnastički klub Rijeka</t>
  </si>
  <si>
    <t>Nabava sprava za početnike</t>
  </si>
  <si>
    <t>1.8</t>
  </si>
  <si>
    <t>Gimnastički klub Vita</t>
  </si>
  <si>
    <t>Nabava navlaka za grede</t>
  </si>
  <si>
    <t>1.9</t>
  </si>
  <si>
    <t>Nabava pritki</t>
  </si>
  <si>
    <t>1.10</t>
  </si>
  <si>
    <t>klub hokeja na ledu Mamut</t>
  </si>
  <si>
    <t>Nabava opreme za golmane</t>
  </si>
  <si>
    <t>1.11</t>
  </si>
  <si>
    <t>Jaht klub CROATIA</t>
  </si>
  <si>
    <t>Nabava jedrilice klase Optimist</t>
  </si>
  <si>
    <t>1.12</t>
  </si>
  <si>
    <t>Jedriličarski klub 3.MAJ</t>
  </si>
  <si>
    <t>Nabava jedrilice klase optimist i laser</t>
  </si>
  <si>
    <t>1.13</t>
  </si>
  <si>
    <t>Jedriličarski klub GALEB</t>
  </si>
  <si>
    <t>Nabavka jedrilice klase Optimist</t>
  </si>
  <si>
    <t>1.14</t>
  </si>
  <si>
    <t>Jedriličarski klub JUGO - Mali Lošinj</t>
  </si>
  <si>
    <t>Nabava konopa, sajli, koluturnika, jedara, jarbola, okova za školu jedrenja</t>
  </si>
  <si>
    <t>1.15</t>
  </si>
  <si>
    <t>Jedriličarski klub Malinska</t>
  </si>
  <si>
    <t>1.16</t>
  </si>
  <si>
    <t>Jedriličarski klub OPATIJA</t>
  </si>
  <si>
    <t>Nabava jedrilice klase 420</t>
  </si>
  <si>
    <t>1.17</t>
  </si>
  <si>
    <t>Jedriličarski klub Orion</t>
  </si>
  <si>
    <t>Nabava spusnog pontona</t>
  </si>
  <si>
    <t>1.18</t>
  </si>
  <si>
    <t>Jedriličarski klub OŠTRO</t>
  </si>
  <si>
    <t>Nabava vanbrodskog motora za gumenjak</t>
  </si>
  <si>
    <t>1.19</t>
  </si>
  <si>
    <t>Jedriličarski klub Rab</t>
  </si>
  <si>
    <t>Nabava opreme za školu jedrenja</t>
  </si>
  <si>
    <t>1.20</t>
  </si>
  <si>
    <t>Jedriličarsko društvo VAL</t>
  </si>
  <si>
    <t>1.21</t>
  </si>
  <si>
    <t>Sportsko društvo VIHOR</t>
  </si>
  <si>
    <t>Nabava jedra za jedrilicu klase Optimist, jarbola i buma za jedrilicu Laser</t>
  </si>
  <si>
    <t>1.22</t>
  </si>
  <si>
    <t>Karate savez PGŽ</t>
  </si>
  <si>
    <t>Nabava tatamija</t>
  </si>
  <si>
    <t>1.23</t>
  </si>
  <si>
    <t>Košarkaški klub KOSTRENA</t>
  </si>
  <si>
    <t>Nabava lopti, mini basket koševa, ljestvi, čunjeva</t>
  </si>
  <si>
    <t>1.24</t>
  </si>
  <si>
    <t>Košarkaški klub Kraljevica</t>
  </si>
  <si>
    <t>Nabava opreme za košarkašku igraonicu u dječjim vrtićima</t>
  </si>
  <si>
    <t>1.25</t>
  </si>
  <si>
    <t>Nogometni klub Draga</t>
  </si>
  <si>
    <t>Nabava lopti</t>
  </si>
  <si>
    <t>1.26</t>
  </si>
  <si>
    <t>Nogometni klub Opatija</t>
  </si>
  <si>
    <t>Nabava lopti za projekt "Svakom klincu jedna lopta"</t>
  </si>
  <si>
    <t>1.27</t>
  </si>
  <si>
    <t>Nogometni klub Željezničar, Moravice</t>
  </si>
  <si>
    <t>Nabava lopti i kostobrana</t>
  </si>
  <si>
    <t>1.28</t>
  </si>
  <si>
    <t>Zajednica športskih udruga grada Čabra</t>
  </si>
  <si>
    <t>Nabava mreža za golove</t>
  </si>
  <si>
    <t>1.29</t>
  </si>
  <si>
    <t>Ženski nogometni klub RIJEKA JACK POT</t>
  </si>
  <si>
    <t>Nabava štapova, prepona, čunjeva, montažnih golova, lopti</t>
  </si>
  <si>
    <t>1.30</t>
  </si>
  <si>
    <t>Muški odbojkaški klub RIJEKA</t>
  </si>
  <si>
    <t>Nabava lopti, dresova, trenerki</t>
  </si>
  <si>
    <t>1.31</t>
  </si>
  <si>
    <t>Padobranski klub Krila Kvarnera</t>
  </si>
  <si>
    <t>Nabava školskih padobrana</t>
  </si>
  <si>
    <t>1.32</t>
  </si>
  <si>
    <t>Pikado savez PGŽ</t>
  </si>
  <si>
    <t>Nabava ploča za pikado aparate</t>
  </si>
  <si>
    <t>1.33</t>
  </si>
  <si>
    <t>Planinarsko društvo Kamenjak</t>
  </si>
  <si>
    <t>Nabava cepina, dereza, kaciga, karabinera, via ferrata, kit ferrata vortexa</t>
  </si>
  <si>
    <t>1.34</t>
  </si>
  <si>
    <t>Plivački klub DELNICE</t>
  </si>
  <si>
    <t>Nabava električnog sata</t>
  </si>
  <si>
    <t>1.35</t>
  </si>
  <si>
    <t>Plivački klub NEVERA</t>
  </si>
  <si>
    <t>Nabava daski, traka, bovica, kapica i tuba</t>
  </si>
  <si>
    <t>1.36</t>
  </si>
  <si>
    <t>Plivački klub PRIMORJE-CO</t>
  </si>
  <si>
    <t>Nabava daski, bovica, peraja, guma i spužvi</t>
  </si>
  <si>
    <t>1.37</t>
  </si>
  <si>
    <t>Plivački klub RIJEKA</t>
  </si>
  <si>
    <t>Nabava guma, lopatica, spužvi, bovica, štoperica</t>
  </si>
  <si>
    <t>1.38</t>
  </si>
  <si>
    <t>Rukometni klub PEĆINE</t>
  </si>
  <si>
    <t>Nabava opreme za školu rukometa</t>
  </si>
  <si>
    <t>1.39</t>
  </si>
  <si>
    <t>Klub sinkroniz. plivanja PRIMORJE AQUA-MARIS</t>
  </si>
  <si>
    <t>Nabava guma, lopti, medicinki, utega, daski, crvića  i peraja</t>
  </si>
  <si>
    <t>1.40</t>
  </si>
  <si>
    <t>Skijaški klub GROBNIČAN</t>
  </si>
  <si>
    <t>Nabava ljetnih skija</t>
  </si>
  <si>
    <t>1.41</t>
  </si>
  <si>
    <t>Skijaški savez PGŽ</t>
  </si>
  <si>
    <t>Nabava opreme za trkačko skijaške klubove</t>
  </si>
  <si>
    <t>1.42</t>
  </si>
  <si>
    <t>Nabava opreme za snowboard klubove</t>
  </si>
  <si>
    <t>1.43</t>
  </si>
  <si>
    <t>Nabava opreme za alpske klubove</t>
  </si>
  <si>
    <t>1.44</t>
  </si>
  <si>
    <t>Klub za skijanje na vodi 
MALI LOŠINJ</t>
  </si>
  <si>
    <t>Nabava odijela, rukavica, prsluka</t>
  </si>
  <si>
    <t>1.45</t>
  </si>
  <si>
    <t>Klub skokova u vodu Primorje 2010</t>
  </si>
  <si>
    <t>Nabava odskočne daske, švedskog sanduka malog i velikog</t>
  </si>
  <si>
    <t>1.46</t>
  </si>
  <si>
    <t>Stolnoteniski klub KVARNER, RIJEKA</t>
  </si>
  <si>
    <t>Nabava sportske opreme</t>
  </si>
  <si>
    <t>1.47</t>
  </si>
  <si>
    <t>Stolnoteniski klub RIJEKA</t>
  </si>
  <si>
    <t>Nabava reketa, loptica, ljepila, mrežica i robota</t>
  </si>
  <si>
    <t>1.48</t>
  </si>
  <si>
    <t>Streličarski savez PGŽ</t>
  </si>
  <si>
    <t>Nabava opreme za klub "Maura kal" - mete, luk, strijele</t>
  </si>
  <si>
    <t>1.49</t>
  </si>
  <si>
    <t>Nabava opreme za klub "Rijeka" - mete, luk, strijele</t>
  </si>
  <si>
    <t>1.50</t>
  </si>
  <si>
    <t>Streljački klub KVARNER</t>
  </si>
  <si>
    <t>Nabava letećih meta i streljiva</t>
  </si>
  <si>
    <t>1.51</t>
  </si>
  <si>
    <t>Streljački klub MALI LOŠINJ</t>
  </si>
  <si>
    <t>Nabava 2 standard zračne puške "Feinwerkbau P800"</t>
  </si>
  <si>
    <t>1.52</t>
  </si>
  <si>
    <t>Streljački klub PAPIRNIČAR</t>
  </si>
  <si>
    <t>Nabava elektronske mete</t>
  </si>
  <si>
    <t>1.53</t>
  </si>
  <si>
    <t>Streljački klub RJEČINA</t>
  </si>
  <si>
    <t>Nabava malokalibarskog pištolja</t>
  </si>
  <si>
    <t>1.54</t>
  </si>
  <si>
    <t>Šahovska škola DELNICE</t>
  </si>
  <si>
    <t>Nabava šahovske garniture i satova</t>
  </si>
  <si>
    <t>1.55</t>
  </si>
  <si>
    <t>Šahovski klub GORAN</t>
  </si>
  <si>
    <t>1.56</t>
  </si>
  <si>
    <t>Šahovski klub RIJEKA</t>
  </si>
  <si>
    <t>1.57</t>
  </si>
  <si>
    <t>Taekwondo klub Drenova</t>
  </si>
  <si>
    <t>Nabava  zaštitne opreme</t>
  </si>
  <si>
    <t>1.58</t>
  </si>
  <si>
    <t>Taekwondo klub Kraljevica</t>
  </si>
  <si>
    <t>Nabava vreća, fokusera, zaštitne opreme, vijača, medicinki</t>
  </si>
  <si>
    <t>1.59</t>
  </si>
  <si>
    <t>Taekwondo klub RJEČINA - Jelenje</t>
  </si>
  <si>
    <t>Zaštitna taekwondo oprema  i fokusera</t>
  </si>
  <si>
    <t>1.60</t>
  </si>
  <si>
    <t>Taekwondo savez PGŽ</t>
  </si>
  <si>
    <t>Nabava elektronskih oklopa sa softverom</t>
  </si>
  <si>
    <t>1.61</t>
  </si>
  <si>
    <t>Teniski savez PGŽ</t>
  </si>
  <si>
    <t>Nabava loptica i mreža za turnire u PGŽ</t>
  </si>
  <si>
    <t>1.62</t>
  </si>
  <si>
    <t>Triatlon klub Rab</t>
  </si>
  <si>
    <t>Nabava bicikli</t>
  </si>
  <si>
    <t>1.63</t>
  </si>
  <si>
    <t>Amaterski vaterpolo klub Šilo</t>
  </si>
  <si>
    <t>Nabava novog vaterpolo polja</t>
  </si>
  <si>
    <t>1.64</t>
  </si>
  <si>
    <t>Vaterpolo klub Crikvenica</t>
  </si>
  <si>
    <t>Nabava semafora</t>
  </si>
  <si>
    <t>1.65</t>
  </si>
  <si>
    <t>Vaterpolo klub LOŠINJ</t>
  </si>
  <si>
    <t>Nabava linija igrališta</t>
  </si>
  <si>
    <t>1.66</t>
  </si>
  <si>
    <t>Vaterpolo klub OPATIJA 1981</t>
  </si>
  <si>
    <t>Nabava golova</t>
  </si>
  <si>
    <t>1.67</t>
  </si>
  <si>
    <t>Veslački klub GLAGOLJAŠ</t>
  </si>
  <si>
    <t>Nabava veslačkog čamca i vesala</t>
  </si>
  <si>
    <t>1.68</t>
  </si>
  <si>
    <t>Riječki športski sveučilišni savez</t>
  </si>
  <si>
    <t>Nabava dresova za razne sportove</t>
  </si>
  <si>
    <t>1.69</t>
  </si>
  <si>
    <t>Športsko društvo Mlin</t>
  </si>
  <si>
    <t>Nabava mreže za male golove</t>
  </si>
  <si>
    <t>Programi Saveza školskih sportskih društava PGŽ</t>
  </si>
  <si>
    <t>Savez školskih sportskih društava PGŽ</t>
  </si>
  <si>
    <t>Programi i aktivnosti osoba s invaliditetom</t>
  </si>
  <si>
    <t>Savez športova osoba s invaliditetom PGŽ</t>
  </si>
  <si>
    <t>Redovna djelatnost i programi sportskih klubova članova Saveza</t>
  </si>
  <si>
    <t>Programi Zajednice športova PGŽ</t>
  </si>
  <si>
    <t>Zajednica sportova PGŽ</t>
  </si>
  <si>
    <t xml:space="preserve">Programi Zajednice sportova PGŽ  </t>
  </si>
  <si>
    <t>Nagrađivanje kvalitete u sportu</t>
  </si>
  <si>
    <t>7.</t>
  </si>
  <si>
    <t>Potpora omladinskim pogonima</t>
  </si>
  <si>
    <t>7.1</t>
  </si>
  <si>
    <t>Potpora omladinskim pogonima za 2 kluba</t>
  </si>
  <si>
    <t>7.2</t>
  </si>
  <si>
    <t>Ženski košarkaški klub KVARNER</t>
  </si>
  <si>
    <t>7.3</t>
  </si>
  <si>
    <t>Hrvatski nogometni klub Rijeka</t>
  </si>
  <si>
    <t>7.4</t>
  </si>
  <si>
    <t>Košarkaški klub KVARNER 2010</t>
  </si>
  <si>
    <t>7.5</t>
  </si>
  <si>
    <t>Kuglački klub MLAKA</t>
  </si>
  <si>
    <t>7.6</t>
  </si>
  <si>
    <t>Rukometni klub ZAMET RIJEKA</t>
  </si>
  <si>
    <t>7.7</t>
  </si>
  <si>
    <t>Stolnoteniski klub Crikvenica</t>
  </si>
  <si>
    <t>7.8</t>
  </si>
  <si>
    <t>Stolnoteniski športski klub SRDOČI</t>
  </si>
  <si>
    <t>7.9</t>
  </si>
  <si>
    <t>Vaterpolo klub PRIMORJE-ERSTE BANKA</t>
  </si>
  <si>
    <t>7.10</t>
  </si>
  <si>
    <t>Potpora omladinskim pogonima-ženska sekcija</t>
  </si>
  <si>
    <t>7.11</t>
  </si>
  <si>
    <t>7.12</t>
  </si>
  <si>
    <t>Ženski rukometni klub ZAMET</t>
  </si>
  <si>
    <t>7.13</t>
  </si>
  <si>
    <t>Hrvatski akademski odbojkaški klub Rijeka</t>
  </si>
  <si>
    <t>Strategija razvoja sporta PGŽ 2014.-2020.</t>
  </si>
  <si>
    <t>PROGRAMI JAVNIH POTREBA U TEHNIČKOJ KULTURI</t>
  </si>
  <si>
    <t>Programske aktivnosti u tehničkoj kulturi</t>
  </si>
  <si>
    <t>Akademsko astronomsko društvo - Rijeka</t>
  </si>
  <si>
    <t>Osnove astronomije - tečaj za studente i odrasle</t>
  </si>
  <si>
    <t>Akcija opažanja i snimanja meteora Perzeida</t>
  </si>
  <si>
    <t>Sudjelovanje na međun. promatr. natjec. iz astronomije - Messierov maraton 2014.</t>
  </si>
  <si>
    <t>Program astronomske radionice za učenike osnovnih škola PGŽ</t>
  </si>
  <si>
    <t>Organizacija predavanja i promatranja za učenike OŠ i SŠ</t>
  </si>
  <si>
    <t>Akademsko politehničko društvo APOLD Rijeka</t>
  </si>
  <si>
    <t>Ekologija otpadnih voda grada Rijeke</t>
  </si>
  <si>
    <t>Astronomsko društvo Leo Brenner</t>
  </si>
  <si>
    <t>Očuvanje kulturne baštine - zvjezdarnica "Manora"</t>
  </si>
  <si>
    <t>Aktivnosti iz astronomije za djecu i mladež</t>
  </si>
  <si>
    <t>Auto klub Krk</t>
  </si>
  <si>
    <t>Sigurnost djece u prometu</t>
  </si>
  <si>
    <t>Auto klub RIJEKA</t>
  </si>
  <si>
    <t>Promet u akciji</t>
  </si>
  <si>
    <t>Sekunda koja mijenja život - interakt. radion. za srednjoškolce</t>
  </si>
  <si>
    <t>Autoklub RI-autosport</t>
  </si>
  <si>
    <t>Karting škola Prelučka legenda</t>
  </si>
  <si>
    <t>Automodelarski klub Rijeka</t>
  </si>
  <si>
    <t>Automodelarska škola - početni i napredni tečaj</t>
  </si>
  <si>
    <t>Centar tehničke kulture Rijeka</t>
  </si>
  <si>
    <t>Svima jednako-socijal.isenzibil.djece različitog</t>
  </si>
  <si>
    <t>Ljeto na Školjiću 2014. Da informacija bude prevencija, a znanje ključ</t>
  </si>
  <si>
    <t>Biti pun znanja, biti kreativan/a, biti više svoj/a</t>
  </si>
  <si>
    <t>Centar za robotiku Robokra</t>
  </si>
  <si>
    <t>Robotika za nadarene učenike u OŠ</t>
  </si>
  <si>
    <t>Dom mladih Rijeka</t>
  </si>
  <si>
    <t>Robotika</t>
  </si>
  <si>
    <t>Prvi koraci u prometu</t>
  </si>
  <si>
    <t>Sigurno u prometu</t>
  </si>
  <si>
    <t>Društvo "Naša djeca" grada Delnica</t>
  </si>
  <si>
    <t>Radio emisija "Znanje je moć"</t>
  </si>
  <si>
    <t>Foto klub Color</t>
  </si>
  <si>
    <t>Izložba fotografija "Od Gorja do Primorja"</t>
  </si>
  <si>
    <t>Ljetna škola fotografije - tečaj fotografije za školsku djecu</t>
  </si>
  <si>
    <t>Foto klub Lošinj</t>
  </si>
  <si>
    <t>Umrežavanje foto klubova</t>
  </si>
  <si>
    <t>Foto klub Rijeka</t>
  </si>
  <si>
    <t>Jubilarna 2014.</t>
  </si>
  <si>
    <t>Ljetopis riječke fotografije</t>
  </si>
  <si>
    <t>Europa u Rijeci</t>
  </si>
  <si>
    <t>Tisak monografije</t>
  </si>
  <si>
    <t>Fotosavez PGŽ</t>
  </si>
  <si>
    <t>Vrijeme moga djeda/nona</t>
  </si>
  <si>
    <t>Fotografski doručak</t>
  </si>
  <si>
    <t>Nabava opreme za IOM jedrilice</t>
  </si>
  <si>
    <t>Regate za IOM jedrilice u Hr i Itl.</t>
  </si>
  <si>
    <t>Kino video klub Liburnija film</t>
  </si>
  <si>
    <t>Pet zelenih</t>
  </si>
  <si>
    <t>Liburnija film atelijer</t>
  </si>
  <si>
    <t>Klub podvodnih aktivnosti 3. maj</t>
  </si>
  <si>
    <t>Radionica Kvarner je živ i daje život - učenje igrom,bojom i pokretom</t>
  </si>
  <si>
    <t>Klub podvodnih djelatnosti Ina Kostrena</t>
  </si>
  <si>
    <t>Organizacija Eko akcije "Torkul", Podurinj i sudjelovanje na drugim eko akcijama</t>
  </si>
  <si>
    <t>Škola ronjenja</t>
  </si>
  <si>
    <t>Sportska natjecanja u podvodnom ribolovu</t>
  </si>
  <si>
    <t>Školovanje mladih padobranaca</t>
  </si>
  <si>
    <t>Radio klub Kvarner</t>
  </si>
  <si>
    <t>Natjecanja Hrvatski ljetni UKV kamp, Alpe-Adria VHF 2014, Alpe-Adria UHF 2014, Hrvatski proljetni UKV Kup, Kup Jadrana 2014</t>
  </si>
  <si>
    <t>Udruga Calculus</t>
  </si>
  <si>
    <t>Peek&amp;poke - muzej informatike</t>
  </si>
  <si>
    <t>Udruga darovitih informatičara Rijeke</t>
  </si>
  <si>
    <t>PHP/FCP škola</t>
  </si>
  <si>
    <t>WEB/SW radionice</t>
  </si>
  <si>
    <t>Udruga Filmaktiv</t>
  </si>
  <si>
    <t>Otoci 2014</t>
  </si>
  <si>
    <t>Udruga pedagoga tehničke kulture PGŽ</t>
  </si>
  <si>
    <t>Priprema učenika za 56.natjecanje mladih tehničara Hrvatske</t>
  </si>
  <si>
    <t>Udruga za razvoj ekologije i energetike</t>
  </si>
  <si>
    <t>Mali za velike</t>
  </si>
  <si>
    <t>Programske aktivnosti u inovacijskoj djelatnosti mladih</t>
  </si>
  <si>
    <t>Centar za inovacije i transfer tehnologije</t>
  </si>
  <si>
    <t>Posredovanje u plasmanu inovacija</t>
  </si>
  <si>
    <t>Promocija inovacija u medijima TV, časopis, radio</t>
  </si>
  <si>
    <t>Susret inovatora jadranskih gradova</t>
  </si>
  <si>
    <t>Priprema dokumentacije za zaštitu intelektualnog vlasništva</t>
  </si>
  <si>
    <t>2.5</t>
  </si>
  <si>
    <t>Učešće na domaćim izložbama inovacija</t>
  </si>
  <si>
    <t>2.6</t>
  </si>
  <si>
    <t>Inovacijsko -poduzetnički centar</t>
  </si>
  <si>
    <t>Stručni suport u razvoju, zaštiti i promociji inovacija</t>
  </si>
  <si>
    <t>2.7</t>
  </si>
  <si>
    <t>Savez inovatora PGŽ</t>
  </si>
  <si>
    <t>Servis za inovatore</t>
  </si>
  <si>
    <t>2.8</t>
  </si>
  <si>
    <t>Edukacija mladih u školama "Budi inventivan"</t>
  </si>
  <si>
    <t>2.9</t>
  </si>
  <si>
    <t>Program edukacije mladih "Moje sutra"</t>
  </si>
  <si>
    <t>2.10</t>
  </si>
  <si>
    <t>Ljetna škola elektronike</t>
  </si>
  <si>
    <t>2.11</t>
  </si>
  <si>
    <t>Sudjelovanje mladih inovatora PGŽ na INOVA - mladi 2014</t>
  </si>
  <si>
    <t>2.12</t>
  </si>
  <si>
    <t>Sudjel. mladih inov. na međunar. izložbi inovacija ARHIMED 2013</t>
  </si>
  <si>
    <t>2.13</t>
  </si>
  <si>
    <t>Sudjelovanje mladih inovatora na hrvatskom salonu inovacija INOVA 2014.</t>
  </si>
  <si>
    <t>2.14</t>
  </si>
  <si>
    <t>Organizacija dodjele nagrade "Ivan Luppis"</t>
  </si>
  <si>
    <t>2.15</t>
  </si>
  <si>
    <t>7. Izložba mladih inovatora "Mladi@inovacije"</t>
  </si>
  <si>
    <t>2.16</t>
  </si>
  <si>
    <t>Izložba mladih inovatora PGŽ</t>
  </si>
  <si>
    <t>Županijske, državne i međunarodne smotre - organizacija i sudjelovanje</t>
  </si>
  <si>
    <t>Sudjelovanja vozača uzrast 5-16 g. na natjecanju PRH u kartingu</t>
  </si>
  <si>
    <t>3.2</t>
  </si>
  <si>
    <t>Sigurno u prometu - županijsko natjec. Uč. OŠ iz poznavanja prometnih pravila i upravljanja biciklom</t>
  </si>
  <si>
    <t>3.3</t>
  </si>
  <si>
    <t>Sigurno i vješto u prometu - akcija zaštite školske djece u prometu</t>
  </si>
  <si>
    <t>3.4</t>
  </si>
  <si>
    <t>Sudjelovanje na Europskom prvenstvu klase Velikih modela TC - Španjolska</t>
  </si>
  <si>
    <t>3.5</t>
  </si>
  <si>
    <t>Organizacija utke automodela na radiouprav. za PH 2014 - klasa velikih modela</t>
  </si>
  <si>
    <t>3.6</t>
  </si>
  <si>
    <t>Izložba "Čuvajmo našu pomorsku baštinu"</t>
  </si>
  <si>
    <t>3.7</t>
  </si>
  <si>
    <t>Centar za robotiku Cenrob</t>
  </si>
  <si>
    <t>Robo trka na prstenac</t>
  </si>
  <si>
    <t>3.8</t>
  </si>
  <si>
    <t>3.9</t>
  </si>
  <si>
    <t>Županija u jednom danu</t>
  </si>
  <si>
    <t>3.10</t>
  </si>
  <si>
    <t>Hrvatski astronomski savez</t>
  </si>
  <si>
    <t>Astronomski susreti i radionice na području PGŽ</t>
  </si>
  <si>
    <t>3.11</t>
  </si>
  <si>
    <t>5. IOM Opatija cup 2014.</t>
  </si>
  <si>
    <t>3.12</t>
  </si>
  <si>
    <t>45. Kvarnerska revija amaterskog filma - KRAF i revija filmova More</t>
  </si>
  <si>
    <t>3.13</t>
  </si>
  <si>
    <t>Klub mladih tehničara PGŽ</t>
  </si>
  <si>
    <t>Županijsko natjecanje mladih tehničara</t>
  </si>
  <si>
    <t>3.14</t>
  </si>
  <si>
    <t>Organizacija Otvorenog Prvenstva PGŽ u podvodnoj orijentaciji</t>
  </si>
  <si>
    <t>3.15</t>
  </si>
  <si>
    <t>Organizacija Svjetskog kupa u podvodnoj orijentaciji</t>
  </si>
  <si>
    <t>3.16</t>
  </si>
  <si>
    <t>Klub podvodnih aktivnosti KOSTRENA</t>
  </si>
  <si>
    <t>Org. Župan. Prv. u plivanju perajama 2014., podvod. orjentaciji, Međužup. Prv. u podvodnoj orjentaciji, Božićni miting, održavanje stažnih ronjenja i ekoloških akcija u PGŽ</t>
  </si>
  <si>
    <t>3.17</t>
  </si>
  <si>
    <t>MIPRO</t>
  </si>
  <si>
    <t>37. Međunarodni skup MIPRO 2014</t>
  </si>
  <si>
    <t>3.18</t>
  </si>
  <si>
    <t>Oldtimer klub Delnice 1995</t>
  </si>
  <si>
    <t>20. jubilarni oldtimer rally (100 km) - izložba vozila</t>
  </si>
  <si>
    <t>3.19</t>
  </si>
  <si>
    <t>Oldtimer klub Rijeka</t>
  </si>
  <si>
    <t>Jadranski oldtimer rally</t>
  </si>
  <si>
    <t>3.20</t>
  </si>
  <si>
    <t>Međunarodni oldtimer auto rally Rijeka 2013</t>
  </si>
  <si>
    <t>3.21</t>
  </si>
  <si>
    <t>Organizacija 9. Otvorenog prvenstva grada Rijeke i PGŽ</t>
  </si>
  <si>
    <t>3.22</t>
  </si>
  <si>
    <t>Organizacija Svjetskog padobranskog kupa</t>
  </si>
  <si>
    <t>3.23</t>
  </si>
  <si>
    <t>Radio klub Opatija</t>
  </si>
  <si>
    <t>Sudjelovanje na takmičenjima Tesla-memorijal, Alpe-Adria kontest i UKV takmičenje I.regiona IARU</t>
  </si>
  <si>
    <t>3.24</t>
  </si>
  <si>
    <t>Radio klub Rijeka</t>
  </si>
  <si>
    <t>Međunarodno natjecanje Alpe-Adria</t>
  </si>
  <si>
    <t>3.25</t>
  </si>
  <si>
    <t>Udruga Vjetar</t>
  </si>
  <si>
    <t>20. riječka regata radio upravljanih jedrilica</t>
  </si>
  <si>
    <t>Programske aktivnosti za osobe s invaliditetom</t>
  </si>
  <si>
    <t>Svima jednako-inform.obrazovanje odraslih s inv.</t>
  </si>
  <si>
    <t>Robotika za djecu i mladež s poteškoćama u razvoju</t>
  </si>
  <si>
    <t>Tečaj ronjenja i stažna ronjenja za invalide i invalide domovinskog rata</t>
  </si>
  <si>
    <t>Zajednica tehničke kulture Grada Kraljevice</t>
  </si>
  <si>
    <t>Robotika za djecu s poteškoćama u razvoju</t>
  </si>
  <si>
    <t>Programi Zajednice tehničke kulture PGŽ i županijskih saveza</t>
  </si>
  <si>
    <t>Materijalni troškovi rada Saveza</t>
  </si>
  <si>
    <t>Zajednica tehničke kulture Grada Čabra</t>
  </si>
  <si>
    <t>Rad ZTK Grada Čabra u 2013. godini</t>
  </si>
  <si>
    <t>Robotika za nadarene učenike u osnovnoj školi</t>
  </si>
  <si>
    <t>Zajednica tehničke kulture PGŽ</t>
  </si>
  <si>
    <t>Modelarska liga mladih</t>
  </si>
  <si>
    <t>Organiziranje javnih tribina i stručnih skupova u PGŽ</t>
  </si>
  <si>
    <t>Susret gradova i natjecanje u inovacijama mladih i odraslih</t>
  </si>
  <si>
    <t>Programi klubova mladih tehničara na izložbama</t>
  </si>
  <si>
    <t>Održavanje web stranice Zajednice</t>
  </si>
  <si>
    <t>Izbor najboljih pojedinaca i udruga u djelatnosti TK u PGŽ i dodjela nagrada</t>
  </si>
  <si>
    <t>Mladi modelari</t>
  </si>
  <si>
    <t>Škola tehničkih aktivnosti u NCTK u Kraljevici</t>
  </si>
  <si>
    <t>Publikacija o tehničkoj kulturi u PGŽ i Zajednici</t>
  </si>
  <si>
    <t>Riječka zvjezdarnica i muzej informatike za učenike OŠ i SŠ</t>
  </si>
  <si>
    <t>Ljetna škola robotike u NCTK Kraljevici</t>
  </si>
  <si>
    <t>Mladi inovatori</t>
  </si>
  <si>
    <t>Redovna djelatnost Zajednice</t>
  </si>
  <si>
    <t>II.</t>
  </si>
  <si>
    <t>Ovaj Program objavit će se u "Službenim novinama Primorsko-goranske županije", a stupa na snagu 1. siječnja 2014. godine.</t>
  </si>
  <si>
    <t>Algoritam d.o.o.</t>
  </si>
  <si>
    <t>Knjiga: Demon školske knjižnice</t>
  </si>
  <si>
    <t>Andrea Crnković</t>
  </si>
  <si>
    <t>Istinski sjever</t>
  </si>
  <si>
    <t>Art-kino</t>
  </si>
  <si>
    <t>Filmski program Art kina</t>
  </si>
  <si>
    <t>Škola u kinu</t>
  </si>
  <si>
    <t>Medijateka</t>
  </si>
  <si>
    <t>Centar za kulturu Grada Novog Vinodolskog</t>
  </si>
  <si>
    <t>Novi Vinodolski - grad festivala</t>
  </si>
  <si>
    <t>Festival za djecu i mladež "Neki novi klinci"</t>
  </si>
  <si>
    <t>Centar za kulturu Lopar</t>
  </si>
  <si>
    <t>Postavljanje spomenika svim stradalnicima i žrtvama Golog otoka</t>
  </si>
  <si>
    <t>Prikupljanje projektne dokumentacije za spomen područje Sveti Marin - Lopar</t>
  </si>
  <si>
    <t>Centar za odgoj i obrazovanje Rijeka</t>
  </si>
  <si>
    <t>Učenička zadruga Učkarić - sekcije</t>
  </si>
  <si>
    <t>Međunarodno prvenstvo u plivanju za osobe s IT teškoćama</t>
  </si>
  <si>
    <t>Izrada bilježnica, udžbenika i nastvanih listića</t>
  </si>
  <si>
    <t>Školski list Učkarić - izlaženje</t>
  </si>
  <si>
    <t>Dragan Karlo Došen</t>
  </si>
  <si>
    <t>Kratki dokumentarni film o znanstveniku dr. branku Fučiću: "Božji ribar"</t>
  </si>
  <si>
    <t>Naziv udruge</t>
  </si>
  <si>
    <t>Naziv programa</t>
  </si>
  <si>
    <t>Auto i karting klub Petar Klepac</t>
  </si>
  <si>
    <t>Nabava goriva i guma za Tomislava Muhvića (1.mj EP 2014)</t>
  </si>
  <si>
    <t>Boćarski klub "Sv. Rok"</t>
  </si>
  <si>
    <t>Boće open Klana 2014.</t>
  </si>
  <si>
    <t>Nabava košarkaške konstrukcije</t>
  </si>
  <si>
    <t>Klub riječkih olimpijaca</t>
  </si>
  <si>
    <t>Kuća sporta -otvaranje prostora</t>
  </si>
  <si>
    <t>Klub za sportsku rekreaciju GOROVO</t>
  </si>
  <si>
    <t>Program treninga motoričkih aktivnosti - integracija za osobe s invaliditetom</t>
  </si>
  <si>
    <t>Nabava opreme za aktivnosti osoba s invaliditetom</t>
  </si>
  <si>
    <t>Kuglački klub RIJEKA</t>
  </si>
  <si>
    <t>Odbojkaški klub KOSTRENA</t>
  </si>
  <si>
    <t>Škola odbojke</t>
  </si>
  <si>
    <t>Planinarsko društvo Lisina</t>
  </si>
  <si>
    <t>100 ženskeh na Planike 2014.</t>
  </si>
  <si>
    <t>Planinarsko društvo Višnjevica</t>
  </si>
  <si>
    <t>Obilježavanje 25 godina Ravnogorskog planinarskog puta RGPP</t>
  </si>
  <si>
    <t>Nordik ski trofej 2014.</t>
  </si>
  <si>
    <t>Snowboard klub Gorski kotar</t>
  </si>
  <si>
    <t>Uređenje 1. snow parka u Hrvatskoj (Petehovac)</t>
  </si>
  <si>
    <t>Streljačko društvo 3.maj</t>
  </si>
  <si>
    <t>Škola streljaštva SZP + MK</t>
  </si>
  <si>
    <t>Tenis klub OPATIJA</t>
  </si>
  <si>
    <t>50. Internacionalni teniski turnir veterana - Opatija 2014</t>
  </si>
  <si>
    <t>Turistička zajednica Općine Lovran</t>
  </si>
  <si>
    <t>9. MTB Učka maraton</t>
  </si>
  <si>
    <t>Udruga "Capoeira s nama"</t>
  </si>
  <si>
    <t>Capoeira fest 2014</t>
  </si>
  <si>
    <t>Udruga za sport i rekreaciju Sportske igre mladih</t>
  </si>
  <si>
    <t>Sportske igre mladih 2014</t>
  </si>
  <si>
    <t>Zrakoplovno društvo Krila Kvarnera</t>
  </si>
  <si>
    <t>Upravljanje i održavanje aerodroma Grobničko polje</t>
  </si>
  <si>
    <t>Željeznička tehnička škola Moravice - učenički dom</t>
  </si>
  <si>
    <t>Nabava dresova za košarkaški tim UD</t>
  </si>
  <si>
    <t>Društvo kibernetičara Rijeka</t>
  </si>
  <si>
    <t>Nabava 2 računala - tableta</t>
  </si>
  <si>
    <t>Letricija Linardić</t>
  </si>
  <si>
    <t>Dizajn digitalnog stroja za grafiku</t>
  </si>
  <si>
    <t>Auto Moto Show Rijeka</t>
  </si>
  <si>
    <t>Udruga umirovljenika i starijih osoba Općine Kostrena</t>
  </si>
  <si>
    <t>Informatička edukacija osoba treće životne dobi</t>
  </si>
  <si>
    <t>SPORT</t>
  </si>
  <si>
    <t>TEHNIČKA KULTURA</t>
  </si>
  <si>
    <t>Društvo Gorana Rijeka</t>
  </si>
  <si>
    <t>Izdavanje časopisa Runolist</t>
  </si>
  <si>
    <t>Društvo hrvatsko-francuskog prijateljstva "Francuska alijansa Rijeka"</t>
  </si>
  <si>
    <t>Dani frankofonije u Rijeci 2014.</t>
  </si>
  <si>
    <t>Društvo Naša djeca Grada Delnica</t>
  </si>
  <si>
    <t>Filmska i foto družina</t>
  </si>
  <si>
    <t>Dječji forum Grada Delnica</t>
  </si>
  <si>
    <t>Socijalno savjetodavni program "Podrška roditeljstvu"</t>
  </si>
  <si>
    <t>Društvo za ples i rekreaciju "Dance studio Oksana Brandibura"</t>
  </si>
  <si>
    <t>Applaudereee</t>
  </si>
  <si>
    <t>Esperanto društvo Rijeka</t>
  </si>
  <si>
    <t>Glazbeno-kazališno-scenski program uz 10. kongres europskih esperantista u Rijeci 2014.</t>
  </si>
  <si>
    <t>Fotoklub Rijeka</t>
  </si>
  <si>
    <t>Tisak fotomonografije Fotokluba Rijeka</t>
  </si>
  <si>
    <t>G.I.S. d.o.o.</t>
  </si>
  <si>
    <t>23. Jazz time Rijeka</t>
  </si>
  <si>
    <t>Gljivarsko društvo "Grljak"</t>
  </si>
  <si>
    <t>Gljivarsko druženje na području Općine Fužine</t>
  </si>
  <si>
    <t>Gordana Svetopetrić / samostalni plesni umjetnik</t>
  </si>
  <si>
    <t>Proširena fusnota</t>
  </si>
  <si>
    <t>Grad Rijeka</t>
  </si>
  <si>
    <t>Festival Republika</t>
  </si>
  <si>
    <t>Program sanacije kapilarne vlage HNK Ivana pl. Zajca</t>
  </si>
  <si>
    <t>Gradine Trsat - sanacija zida stambenog dijela</t>
  </si>
  <si>
    <t>Sanacija mauzoleja Kopajtić - Battagliarini, kulturno-povijesne cjeline Groblja Kozala</t>
  </si>
  <si>
    <t>Halubajske mažoretkinje</t>
  </si>
  <si>
    <t>Nacionalno prvenstvo u mažoret plesu, državno natjecanje utwirlingu, twirling kupovi u Hrvatskoj</t>
  </si>
  <si>
    <t>HKZ - Hrvatsko slovo d.o.o.</t>
  </si>
  <si>
    <t>Tjednik za kulturu Hrvatsko slovo</t>
  </si>
  <si>
    <t>Hrvatski institut za pokret i ples</t>
  </si>
  <si>
    <t>Labus reunion projekt</t>
  </si>
  <si>
    <t>Hrvatsko društvo skladatelja</t>
  </si>
  <si>
    <t>51. glazbena tribina Opatija</t>
  </si>
  <si>
    <t>Hrvatsko muzejsko društvo</t>
  </si>
  <si>
    <t>III. kongres muzealaca Hrvatske s međunarodnim sudjelovanjem</t>
  </si>
  <si>
    <t>Hrvatsko tursko društvo  Rijeka</t>
  </si>
  <si>
    <t>Prijevod književnog djela IBM ČZŠH na turski jezik</t>
  </si>
  <si>
    <t>Iva Vlašimsky</t>
  </si>
  <si>
    <t>Interaktivna slikovnica-aplikacija za nove medije "Mačke na točke"/"Cats With Spots"</t>
  </si>
  <si>
    <t>Jedriličarski klub Jugo, Mali Lošinj</t>
  </si>
  <si>
    <t>Tisak monografije JK Jugo povodom 65. obljetnice</t>
  </si>
  <si>
    <t>Karlo Dragan Došen</t>
  </si>
  <si>
    <t>Arheologija i turizam u Hrvatskoj</t>
  </si>
  <si>
    <t>Knjižara i galerija TINEL</t>
  </si>
  <si>
    <t>Upoznaj cresko-lošinjsko otočje - priručnik iz kulturno povijesne baštine - tiskano hrvatsko izdanje</t>
  </si>
  <si>
    <t>Kreativni laboratorij suvremenog kazališta KRILA</t>
  </si>
  <si>
    <t>Nezamjetljiv polazak</t>
  </si>
  <si>
    <t>KUD Učka Matulji</t>
  </si>
  <si>
    <t>Međunarodno natjecanje zborova Rimini</t>
  </si>
  <si>
    <t>Kulturno društvo Kornić</t>
  </si>
  <si>
    <t>Međunarodna smotra folklora u Korniću</t>
  </si>
  <si>
    <t xml:space="preserve">kulturno društvo Ljiljan </t>
  </si>
  <si>
    <t>Godišnjii program rda KD Ljljan za 2014. g</t>
  </si>
  <si>
    <t>Kulturno zabavna udruga Volosko</t>
  </si>
  <si>
    <t>Maškarani klapski maraton 2014</t>
  </si>
  <si>
    <t>Limena glazba Selce</t>
  </si>
  <si>
    <t>Godišnji program</t>
  </si>
  <si>
    <t>Lux Adriatica d.o.o.</t>
  </si>
  <si>
    <t>Monografija "Svjetioničarski libar"</t>
  </si>
  <si>
    <t>Lux Adriatica d.o.o.Pula</t>
  </si>
  <si>
    <t>Multimedijska izložba Lux adriatica</t>
  </si>
  <si>
    <t>Maveda d.o.o.</t>
  </si>
  <si>
    <t>Milan Crnković: Prepjevi</t>
  </si>
  <si>
    <t>Goranska prezimena</t>
  </si>
  <si>
    <t>Melody</t>
  </si>
  <si>
    <t>Putujuća izložba "50 godina festivala MIK" i monografija u elektronskom izdanju</t>
  </si>
  <si>
    <t>Miroslav Simčić (Istra izdavaštvo d.o.o.)</t>
  </si>
  <si>
    <t>Dokumentrani film i knjiga "Holokaust u Jadranskom primorju"</t>
  </si>
  <si>
    <t>Modo fac d.o.o.</t>
  </si>
  <si>
    <t>kresnik - starotalijansko umijeće građenja gudačkih instrumenata</t>
  </si>
  <si>
    <t>Muška klapa "Škrljevo"</t>
  </si>
  <si>
    <t>Gostovanje na međunarodnom festivalu folklora "Drumherum" (Njemačka)</t>
  </si>
  <si>
    <t>Muška klapa Škrljevo</t>
  </si>
  <si>
    <t>Nužno šivanje (kupnja) klapskih uniformi</t>
  </si>
  <si>
    <t>Nogometni klub Vihor</t>
  </si>
  <si>
    <t>Monografija "90 let prohujalo s Vihorom"</t>
  </si>
  <si>
    <t>Odsjek za povijest umjetnosti</t>
  </si>
  <si>
    <t>Međunarodni znanstveni skup "Teorijski dijalozi"</t>
  </si>
  <si>
    <t>Ogranak MH u Viškovu</t>
  </si>
  <si>
    <t>Slikovnica Sretna kućica</t>
  </si>
  <si>
    <t>OGŠ Mirković</t>
  </si>
  <si>
    <t>Domaćinstvo 52. hrvatskog natjecanja učenika i studenata glazbe - komorni sastavi</t>
  </si>
  <si>
    <t>9. veliki i mali za Opatiju 2014</t>
  </si>
  <si>
    <t>Oldtimer klub "Delnice 1995"</t>
  </si>
  <si>
    <t xml:space="preserve">Povijest prometovanja u Gorskom kotaru - Oldtimer klub "Delnice" </t>
  </si>
  <si>
    <t>Općina Kostrena</t>
  </si>
  <si>
    <t>Općina Lokve</t>
  </si>
  <si>
    <t>OŠ Milan Brozović, Kastav</t>
  </si>
  <si>
    <t>Vodič kroz zavičaj</t>
  </si>
  <si>
    <t>Čakavčica - čakavska početnica s čitančicom</t>
  </si>
  <si>
    <t>Otvoreno kazalište Omišalj</t>
  </si>
  <si>
    <t>Pul mog nonića its OK</t>
  </si>
  <si>
    <t>Pučko otvoreno učilište Mali Lošinj</t>
  </si>
  <si>
    <t>Puhački orkestar DVD Vrbovsko</t>
  </si>
  <si>
    <t>10. obljetnica djelovanja osnovne glazbene škole u Vrbovskom</t>
  </si>
  <si>
    <t>PZ "Dolčina" Praputnjak</t>
  </si>
  <si>
    <t>Edukativna radionica popravka i uređenja Praputnjarskih prezida Takala 2014</t>
  </si>
  <si>
    <t>RI-GLAS</t>
  </si>
  <si>
    <t>Zagreb world schools open</t>
  </si>
  <si>
    <t>Riječki komorni zbor "Val"</t>
  </si>
  <si>
    <t>Godišnja djelatnost</t>
  </si>
  <si>
    <t>Rijeka Klik d.o.o.</t>
  </si>
  <si>
    <t>Bookfest &amp; multimedia Rijeka</t>
  </si>
  <si>
    <t>Rikardo Staraj</t>
  </si>
  <si>
    <t>Big Bang osobne misije</t>
  </si>
  <si>
    <t>Robert Vrbnjak</t>
  </si>
  <si>
    <t>Abeceda nestajanja (zbirka pripovjedaka)</t>
  </si>
  <si>
    <t>Shura publikacije</t>
  </si>
  <si>
    <t>Z mojga srca - izbor čakavske i kajkavske poezije, urednica Darija Žilić</t>
  </si>
  <si>
    <t>SKD Prosvjeta pododbor Viškovo</t>
  </si>
  <si>
    <t>Narodno prelo</t>
  </si>
  <si>
    <t>Putovanje u Kumrovec</t>
  </si>
  <si>
    <t>2. susret pjesnika srpske nacionalne manjine</t>
  </si>
  <si>
    <t>Bilten Naša riječ</t>
  </si>
  <si>
    <t>Slavica Grgurić Pajnić</t>
  </si>
  <si>
    <t>Promocija - Grad Delnice</t>
  </si>
  <si>
    <t>Slovenski dom - KPD Bazovica</t>
  </si>
  <si>
    <t>Kulturni otisci naroda Krasa i Kvarnera</t>
  </si>
  <si>
    <t>Stolnoteniski klub Kvarner</t>
  </si>
  <si>
    <t>Monografija 50 godišnjica djelovanja STK Kvarner Rijeka</t>
  </si>
  <si>
    <t>Sveučilište u Rijeci</t>
  </si>
  <si>
    <t>SKC 2014</t>
  </si>
  <si>
    <t>Škarić Andrija</t>
  </si>
  <si>
    <t>Izvorni suvenir otoka raba</t>
  </si>
  <si>
    <t>TZ Grada Cresa</t>
  </si>
  <si>
    <t>SEMENJ</t>
  </si>
  <si>
    <t>Ljetni karneval</t>
  </si>
  <si>
    <t>Gulašijada</t>
  </si>
  <si>
    <t>Brudetijada</t>
  </si>
  <si>
    <t>TZ Grada Crikvenice</t>
  </si>
  <si>
    <t>(Sr(etno Selce</t>
  </si>
  <si>
    <t>Dani Ad turresa</t>
  </si>
  <si>
    <t>3. Dani Frankopana</t>
  </si>
  <si>
    <t>48. ribarski tjedan</t>
  </si>
  <si>
    <t>TZ Općine Baška</t>
  </si>
  <si>
    <t>Obilježavanje 110 godina bašćanskog turizma</t>
  </si>
  <si>
    <t>TZ Općine Lovran</t>
  </si>
  <si>
    <t>41. marunada</t>
  </si>
  <si>
    <t>14. dani črešanj va lovrane</t>
  </si>
  <si>
    <t>14. festival šparuga</t>
  </si>
  <si>
    <t>Udruga "Mavrica" Srdoči</t>
  </si>
  <si>
    <t>Monografija "Hrvatska čitaonica Srdoči"</t>
  </si>
  <si>
    <t>Udruga "Metropolis - lansirajmo kulturno"</t>
  </si>
  <si>
    <t>Izložba nematerijalne industrijske baštine</t>
  </si>
  <si>
    <t>Stablo, zmija, voda</t>
  </si>
  <si>
    <t>Kulturni projekt Novi karneval</t>
  </si>
  <si>
    <t>Udruga "Vještine"</t>
  </si>
  <si>
    <t>Moja priča - tečaj video snimanja</t>
  </si>
  <si>
    <t>Udruga Art &amp; Fun</t>
  </si>
  <si>
    <t>Art &amp; Fun - edukacija i razvijanje kreativnosti</t>
  </si>
  <si>
    <t>Udruga Dijamant klasika</t>
  </si>
  <si>
    <t>Udruga Goranski koraci</t>
  </si>
  <si>
    <t>2. haiku susret pjesnika Hrvatske - recital Delnice</t>
  </si>
  <si>
    <t>Za naš spas - dodaj i moj glas - ekološka zaštita</t>
  </si>
  <si>
    <t>Udruga konobara i barmena Hrvatske</t>
  </si>
  <si>
    <t>Učeničko natjecanje barmena</t>
  </si>
  <si>
    <t>Udruga Livingstone</t>
  </si>
  <si>
    <t>Molo longo - art outdoor project</t>
  </si>
  <si>
    <t>Prijatelji mora 2014: Crno-bijelo 60-ih</t>
  </si>
  <si>
    <t>Udruga mladih Općine Mošćenička draga</t>
  </si>
  <si>
    <t>MUF - Mošćenički umjetnički festival</t>
  </si>
  <si>
    <t>Udruga mladih Re-Volt</t>
  </si>
  <si>
    <t>Skulpture od snijega</t>
  </si>
  <si>
    <t>Udruga mladih Re-volt"</t>
  </si>
  <si>
    <t>"Re-Volt Fest 2014"</t>
  </si>
  <si>
    <t>Udruga Movi se - učinimo zajedno nešto lijepo i humano</t>
  </si>
  <si>
    <t>2. izdanje knjige rap poezije "HIP HOP lirike" Edina LiMe Jakupija</t>
  </si>
  <si>
    <t xml:space="preserve"> ČA-RI Čandekovci Rijeka 2</t>
  </si>
  <si>
    <t>Udruga osoba s cerebralnom i dječjom paralizom Rijeka</t>
  </si>
  <si>
    <t>Plesna skupina Magija</t>
  </si>
  <si>
    <t>Udruga Ri Rock</t>
  </si>
  <si>
    <t>Ri Rock brod</t>
  </si>
  <si>
    <t>Udruga Slavni u Istri</t>
  </si>
  <si>
    <t>Istarske simfonijske večeri</t>
  </si>
  <si>
    <t>Udruga štovatelja spomeničke, književne zbirke Mažuranić-Brlić-Ružić</t>
  </si>
  <si>
    <t>Udruga Tororo (Damjan Grbac)</t>
  </si>
  <si>
    <t>Glazbeni tečaj "Stari put"</t>
  </si>
  <si>
    <t>Udruga Try Theatre</t>
  </si>
  <si>
    <t>Integration - dramski tečaj na engleskom jeziku</t>
  </si>
  <si>
    <t>Udruga UKUS</t>
  </si>
  <si>
    <t>Nabava prijenosnog LCD projektora za programe Udruge UKUS</t>
  </si>
  <si>
    <t>Filmski festival u sklopu REFINERI 2014, platforme za potporu i razvoj autorskog hibridnog AV stvaralaštva</t>
  </si>
  <si>
    <t>Radionica za djecu kroz snimanje dječjeg filma Beskrajni rep</t>
  </si>
  <si>
    <t>Udruga za kreativno stvaralaštvo Vali</t>
  </si>
  <si>
    <t>RAKU Ex Tempore</t>
  </si>
  <si>
    <t>Udruga za promicanje španjolske kulture u Hrvatskoj - Duša Flamenca</t>
  </si>
  <si>
    <t>Flamenco pod zvijezdama</t>
  </si>
  <si>
    <t>Udruga za razvoj kulture mladih Kulturni front</t>
  </si>
  <si>
    <t>Festival znanstvene fantastike i fantastike - Liburnicon</t>
  </si>
  <si>
    <t>Udruga za širenje kretaivne atmosfere i kulturno ekološke svijesti KAKTUS</t>
  </si>
  <si>
    <t>Zakulturajmo se ( edukativno-likovne radionice za djecu</t>
  </si>
  <si>
    <t>Udruga Zlatni otok pjeva Krk</t>
  </si>
  <si>
    <t>Festival Zlatni otok pjeva 2014.</t>
  </si>
  <si>
    <t>Udruga Žejane</t>
  </si>
  <si>
    <t>Ne ponovilo se… 5.5.1944</t>
  </si>
  <si>
    <t>Uslužni obrt Studio TiM</t>
  </si>
  <si>
    <t>Zoran Žmirić: Zapisano metkom, zbirka pjesama</t>
  </si>
  <si>
    <t>Robert A. Vrbnjak: abeceda nestajanja, zbirka krtakih priča</t>
  </si>
  <si>
    <t>Moris Mateljan: Ovdje je voda dragocjena, kratka proza</t>
  </si>
  <si>
    <t>Lora Tomaš, Marijana Janjić: Plameni jezici, izbor iz suvremenog indijskog muškog pisanja</t>
  </si>
  <si>
    <t>Alen Brabec: Odonata</t>
  </si>
  <si>
    <t>Igor Beleš: Od Vardara pa do Haaga, roman</t>
  </si>
  <si>
    <t>V.B.Z. d.o.o.</t>
  </si>
  <si>
    <t>vRIsak - 7. riječki sajam knjiga</t>
  </si>
  <si>
    <t>Upoznaj književne zvijezde u Filodrammatici</t>
  </si>
  <si>
    <t>Marko Trebotić: Monografija</t>
  </si>
  <si>
    <t>Mitja Lamut: Parobrodi Jadrana</t>
  </si>
  <si>
    <t>Krsto Skazlić: Priča o kapetanu Mačku Dugobrkom, princezi Oradi i prijateljima</t>
  </si>
  <si>
    <t>Vlado Simčić Vava: Srce od gume</t>
  </si>
  <si>
    <t>Slavenka Drakulić: Mramorna koža</t>
  </si>
  <si>
    <t>Slavenka Drakulić: Hologrami straha</t>
  </si>
  <si>
    <t>Slavenka Drakulić: Cafe Europa</t>
  </si>
  <si>
    <t>Igor Mandić: Prijapov problem - vulgarni eseji ili eseji o vulgarnosti</t>
  </si>
  <si>
    <t>Igor Mandić: Oklop od papira</t>
  </si>
  <si>
    <t>Igor Mandić: Ekstaze i mamurluci - uvor u poetiku žeđi</t>
  </si>
  <si>
    <t>Vedrana Rudan: Ja sam Pipi</t>
  </si>
  <si>
    <t>Bekim Sejranović: Tvoj sin Hucklberry Fin</t>
  </si>
  <si>
    <t>Vokalni studio Rijeka</t>
  </si>
  <si>
    <t>5. obljetnica pjevačkog zbora "Vokalni studio Rijeka -live CD"</t>
  </si>
  <si>
    <t>Zoran Majstorović</t>
  </si>
  <si>
    <t>Tonsko snimanje i izdavanje nosača zvuka za glazbeni program pod radnim nazivom "Recital za arapsku lutnju"</t>
  </si>
  <si>
    <t>Magistarski rad iz smjera "jazz music &amp; performance" na konzervatoriju "Giuseppe Tartini u Trstu"</t>
  </si>
  <si>
    <t>Zoran Živković</t>
  </si>
  <si>
    <t>Oktoberfest u Opatiji</t>
  </si>
  <si>
    <t>Zrinka Ostović</t>
  </si>
  <si>
    <t>4KIDS - tiskane publikacije za djecu / dječji vodič</t>
  </si>
  <si>
    <t>Željeznička tehnička škola Moravice</t>
  </si>
  <si>
    <t>Godišnjak ŽTŠ Moravice</t>
  </si>
  <si>
    <t>Ženska klapa Kamelija</t>
  </si>
  <si>
    <t>Izdavanje CD-a i svečani koncert povodom 15. godišnjice rada</t>
  </si>
  <si>
    <t>Ženska klapa Teha</t>
  </si>
  <si>
    <t>Božić u Cresu</t>
  </si>
  <si>
    <t>Izrada stiliziranih nošnja (košulja)</t>
  </si>
  <si>
    <t>20 godina ženske klape Teha</t>
  </si>
  <si>
    <t>Župa sv. Antuna Padovanskog Fužine</t>
  </si>
  <si>
    <t>Program izrade i postave novih ulaznih vrata Župne crkve</t>
  </si>
  <si>
    <t>Župa Sv. Jurja, viteza i mučenika, Lič</t>
  </si>
  <si>
    <t>Program rekonstrukcije župne zastave</t>
  </si>
  <si>
    <t xml:space="preserve">           Na temelju članka 9a. stavka 4. Zakona o financiranju javnih potreba u kulturi ("Narodne novine" broj 47/90, 27/93 i 38/09), članka 76. stavka 4. Zakona o športu ("Narodne novine" broj 71/06,150/08, 124/10, 124/11, 86/12 i 94/13), članka 20. stavka 2. Zakona o tehničkoj kulturi ("Narodne novine" broj 76/93, 11/94 i 38/09), članka 9. i 10. Pravilnika o kriterijima za odabir programa javnih potreba u području kulture, sporta i tehničke kulture (KLASA: 022-04/13-01/34, URBROJ: 2170/1-01-01/5-13-16 od 09. rujna 2013. godine), članka 18. i članka 28. točke 4. Statuta Primorsko-goranske županije („Službene novine“ broj 23/09, 19/13 i 25/13 – pročišćeni tekst) i članka 84. Poslovnika Županijske skupštine Primorsko-goranske županije ("Službene novine" broj 26/09, 16/13 i 25/13 – pročišćeni tekst), Županijska skupština Primorsko-goranske županije na __ sjednici održanoj _________ 2013. godine donijela je</t>
  </si>
  <si>
    <t>PROGRAM JAVNIH POTREBA PRIMORSKO-GORANSKE ŽUPANIJE ZA 2014. GODINU                                             (kultura, sport i tehnička kultura)</t>
  </si>
  <si>
    <t>I.</t>
  </si>
  <si>
    <t>PROGRAM JAVNIH POTREBA U KULTURI</t>
  </si>
  <si>
    <t>1.</t>
  </si>
  <si>
    <t>Županijska kulturna vijeća</t>
  </si>
  <si>
    <t>2.</t>
  </si>
  <si>
    <t>Muzejske, likovne, glazbene, scenske programske aktivnosti</t>
  </si>
  <si>
    <t>2.1</t>
  </si>
  <si>
    <t>Programske aktivnosti ustanova u kulturi</t>
  </si>
  <si>
    <t>2.1.1</t>
  </si>
  <si>
    <t>Gradska knjižnica Rijeka</t>
  </si>
  <si>
    <t>Projekt izgradnje jedinstvenog knjižnično-informacijskog sustava narodnih i školskih knjižnica PGŽ</t>
  </si>
  <si>
    <t>2.1.2</t>
  </si>
  <si>
    <t>Gradsko kazalište lutaka, Rijeka</t>
  </si>
  <si>
    <t>Kulturne akcije i manifestacije - XVIIII. revija lutkarskih kazališta</t>
  </si>
  <si>
    <t>2.1.3</t>
  </si>
  <si>
    <t>Međužupanijska suradnja - Igranje predstava po gradovima i općinama RH</t>
  </si>
  <si>
    <t>2.1.4</t>
  </si>
  <si>
    <t>Muzej moderne i suvremene umjetnosti Rijeka</t>
  </si>
  <si>
    <t>Izložba iz fundusa i medijacija fundusa, Ples i estetika elektriciteta (Elezović)</t>
  </si>
  <si>
    <t>2.1.5</t>
  </si>
  <si>
    <t>Likovna scena međuratne Rijeke (1921.-1941.) (Glavočić)</t>
  </si>
  <si>
    <t>2.1.6</t>
  </si>
  <si>
    <t>Oton Gliha - izložba povodom stote godišnjice rođenja (Bartolić)</t>
  </si>
  <si>
    <t>2.1.7</t>
  </si>
  <si>
    <t>Sveučilišna knjižnica Rijeka</t>
  </si>
  <si>
    <t>Zaštita novina u fondu Sveučilišne knjižnice Rijeka: La Bilancia</t>
  </si>
  <si>
    <t>2.1.8</t>
  </si>
  <si>
    <t>Muzej Grada Rijeke</t>
  </si>
  <si>
    <t>Riječka industrijska priča (monografija)</t>
  </si>
  <si>
    <t>2.1.9</t>
  </si>
  <si>
    <t>More, kamen i grad - izložba slika iz fundusa MGR (Dunato)</t>
  </si>
  <si>
    <t>2.2</t>
  </si>
  <si>
    <t>Muzejsko galerijske i likovne djelatnosti</t>
  </si>
  <si>
    <t>2.2.1</t>
  </si>
  <si>
    <t>Centar za kulturu Grada Krka, Krk</t>
  </si>
  <si>
    <t>Program galerije "Decumanus" za 2014.  godinu</t>
  </si>
  <si>
    <t>2.2.2</t>
  </si>
  <si>
    <t>Goranska kiparska radionica Lokve, Lokve</t>
  </si>
  <si>
    <t xml:space="preserve">35. saziv GKR Lokve 2014. godine </t>
  </si>
  <si>
    <t>2.2.3</t>
  </si>
  <si>
    <t>Kopart-umjetnička agencija, Rijeka</t>
  </si>
  <si>
    <t>Edita Matan: Video i interaktivno istraživački rad</t>
  </si>
  <si>
    <t>2.2.4</t>
  </si>
  <si>
    <t>Nikola Vrljić: Cirkus! - kiparska izložba</t>
  </si>
  <si>
    <t>2.2.5</t>
  </si>
  <si>
    <t>HDLU Rijeka</t>
  </si>
  <si>
    <t>Redovna djelatnost</t>
  </si>
  <si>
    <t>2.2.6</t>
  </si>
  <si>
    <t>Samostalne izložbe</t>
  </si>
  <si>
    <t>2.2.7</t>
  </si>
  <si>
    <t>Godišnja izložba članova HDLUR-a</t>
  </si>
  <si>
    <t>2.2.8</t>
  </si>
  <si>
    <t>Ciklus izložaba Dijalozi</t>
  </si>
  <si>
    <t>2.2.9</t>
  </si>
  <si>
    <t>Izložba novoprimljenih članova HDLUR-a</t>
  </si>
  <si>
    <t>2.2.10</t>
  </si>
  <si>
    <t>Klub mladih Rijeka</t>
  </si>
  <si>
    <t>Festival kRIk 9: Izložbe mladih i neafirmiranih umjetnika</t>
  </si>
  <si>
    <t>2.2.11</t>
  </si>
  <si>
    <t>kRIk 9 - Graffiti i Jam radionice</t>
  </si>
  <si>
    <t>2.2.12</t>
  </si>
  <si>
    <t>Grad Rab</t>
  </si>
  <si>
    <t>Rapsko likovno ljeto</t>
  </si>
  <si>
    <t>2.2.13</t>
  </si>
  <si>
    <t>Udruga Jenio Sisolski, Brseč</t>
  </si>
  <si>
    <t xml:space="preserve">Program Galerije Eugen Kumičić u Brseču za 2014. </t>
  </si>
  <si>
    <t>2.2.14</t>
  </si>
  <si>
    <t>Izložba i katalog "Glagoljica u Brseču i Mošćenicama"</t>
  </si>
  <si>
    <t>2.2.15</t>
  </si>
  <si>
    <t>KD "Sv. Kuzme i Damjana", Škrljevo</t>
  </si>
  <si>
    <t>Forma viva - Galerija na otvorenom</t>
  </si>
  <si>
    <t>2.2.16</t>
  </si>
  <si>
    <t>TZ Općine Punat, Punat</t>
  </si>
  <si>
    <t>Izlagački program 2014. godine</t>
  </si>
  <si>
    <t>2.2.17</t>
  </si>
  <si>
    <t xml:space="preserve">Općina Omišalj </t>
  </si>
  <si>
    <t>Likovna kolonija "Fulfinum"</t>
  </si>
  <si>
    <t>2.2.18</t>
  </si>
  <si>
    <t>Artour-Nerezine, Nerezine</t>
  </si>
  <si>
    <t>5. umjetnički projekt ŠKVER</t>
  </si>
  <si>
    <t>2.2.19</t>
  </si>
  <si>
    <t>Oblikovna likovna radionica Plemenitaš, Lukovdol</t>
  </si>
  <si>
    <t>21. međunarodni RAKU saziv</t>
  </si>
  <si>
    <t>2.2.20</t>
  </si>
  <si>
    <t>Klub prijatelja grada Trsata, Rijeka</t>
  </si>
  <si>
    <t>Izložba  "Pul Kaštela"</t>
  </si>
  <si>
    <t>2.2.21</t>
  </si>
  <si>
    <t>Udruga Gromišćina zemja, Čavle</t>
  </si>
  <si>
    <t>Izložba Stare hrvatske nošnje (Rim, Verona, Strasburg)</t>
  </si>
  <si>
    <t>2.2.22</t>
  </si>
  <si>
    <t>Samostalni umjetnik Nemanja Cvijanović</t>
  </si>
  <si>
    <t>Monografska izložba Smrt fašizmu</t>
  </si>
  <si>
    <t>2.2.23</t>
  </si>
  <si>
    <t>Grad Čabar</t>
  </si>
  <si>
    <t>Postava dviju izložbi u muzejskom prostoru dvorca Zrinski</t>
  </si>
  <si>
    <t>2.2.24</t>
  </si>
  <si>
    <t>KČS Grobnišćine, Čavle</t>
  </si>
  <si>
    <t>Međunarodna likovna kolonija Grobnik</t>
  </si>
  <si>
    <t>2.2.25</t>
  </si>
  <si>
    <t>Narodni muzej i galerija Novi Vinodolski</t>
  </si>
  <si>
    <t>Program izložbi G.G. Turnac</t>
  </si>
  <si>
    <t>2.2.26</t>
  </si>
  <si>
    <t>Alumni klub Akademije primijenjenih umjetnosti u Rijeci</t>
  </si>
  <si>
    <t>Međunarodna izložba grafika - GraficaRi 2014.</t>
  </si>
  <si>
    <t>2.2.27</t>
  </si>
  <si>
    <t>Creski muzej</t>
  </si>
  <si>
    <t>Tiskanje kataloga i postavljanje izložbe "Najnovija arheološka istraživanja u gradu Cresu"</t>
  </si>
  <si>
    <t>2.2.28</t>
  </si>
  <si>
    <t>Udruga Vali + Vedrana Franelić</t>
  </si>
  <si>
    <t>Putujuća izložba Glagoljice po frankopanskim dvorcima</t>
  </si>
  <si>
    <t>2.2.29</t>
  </si>
  <si>
    <t>Društvo Sinjali</t>
  </si>
  <si>
    <t>Hranitelji bašćanske doline - skulptura RATAR</t>
  </si>
  <si>
    <t>2.3</t>
  </si>
  <si>
    <t>Glazbeni programi</t>
  </si>
  <si>
    <t>2.3.1</t>
  </si>
  <si>
    <t>Riječka filharmonija Rijeka</t>
  </si>
  <si>
    <t>Dva koncertna programa u 2014. godini</t>
  </si>
  <si>
    <t>2.3.2</t>
  </si>
  <si>
    <t>Udruga "Kanat", Kastav</t>
  </si>
  <si>
    <t>10. Festival čakavske šansone "ČAnsonfest - Kastav 2014."</t>
  </si>
  <si>
    <t>2.3.3</t>
  </si>
  <si>
    <t>Sudjelovanje muške klape kastav na međunarodnom zborskom festivalu 15. Festival Mundial de Coros Puebla - Mexico</t>
  </si>
  <si>
    <t>2.3.4</t>
  </si>
  <si>
    <t>Sudjelovanje ženske klape Kastav na 8. zborskoj olimpijadi - 8th World Choir Games (Riga, Latvija)</t>
  </si>
  <si>
    <t>2.3.5</t>
  </si>
  <si>
    <t>Ugovori će biti spremni za potpis s Korisnicima od 3. veljače 2014. godine.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</si>
</sst>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2.1.&quot;0"/>
    <numFmt numFmtId="165" formatCode="&quot;2.2.&quot;0"/>
    <numFmt numFmtId="166" formatCode="&quot;2.3.&quot;0"/>
    <numFmt numFmtId="167" formatCode="&quot;2.4.&quot;0"/>
    <numFmt numFmtId="168" formatCode="&quot;4.&quot;0"/>
    <numFmt numFmtId="169" formatCode="&quot;5.&quot;0"/>
    <numFmt numFmtId="170" formatCode="&quot;6.&quot;0"/>
    <numFmt numFmtId="171" formatCode="&quot;8.1.&quot;0"/>
    <numFmt numFmtId="172" formatCode="&quot;8.2.&quot;0"/>
    <numFmt numFmtId="173" formatCode="#,##0.00\ _k_n"/>
    <numFmt numFmtId="174" formatCode="&quot;3.&quot;0"/>
    <numFmt numFmtId="175" formatCode="mmm/yyyy"/>
    <numFmt numFmtId="176" formatCode="&quot;Da&quot;;&quot;Da&quot;;&quot;Ne&quot;"/>
    <numFmt numFmtId="177" formatCode="&quot;Istinito&quot;;&quot;Istinito&quot;;&quot;Neistinito&quot;"/>
    <numFmt numFmtId="178" formatCode="&quot;Uključeno&quot;;&quot;Uključeno&quot;;&quot;Isključeno&quot;"/>
    <numFmt numFmtId="179" formatCode="[$-41A]d\.\ mmmm\ yyyy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8.5"/>
      <color indexed="36"/>
      <name val="Arial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/>
      <top style="hair"/>
      <bottom/>
    </border>
    <border>
      <left/>
      <right/>
      <top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22" fillId="0" borderId="0" xfId="0" applyNumberFormat="1" applyFont="1" applyAlignment="1">
      <alignment vertical="top" wrapText="1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4" fontId="24" fillId="24" borderId="0" xfId="0" applyNumberFormat="1" applyFont="1" applyFill="1" applyBorder="1" applyAlignment="1">
      <alignment horizontal="right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173" fontId="25" fillId="0" borderId="10" xfId="0" applyNumberFormat="1" applyFont="1" applyFill="1" applyBorder="1" applyAlignment="1">
      <alignment horizontal="right" vertical="center"/>
    </xf>
    <xf numFmtId="49" fontId="24" fillId="21" borderId="12" xfId="0" applyNumberFormat="1" applyFont="1" applyFill="1" applyBorder="1" applyAlignment="1">
      <alignment horizontal="left" vertical="center"/>
    </xf>
    <xf numFmtId="0" fontId="24" fillId="21" borderId="12" xfId="0" applyFont="1" applyFill="1" applyBorder="1" applyAlignment="1">
      <alignment horizontal="left" vertical="center"/>
    </xf>
    <xf numFmtId="0" fontId="21" fillId="21" borderId="12" xfId="0" applyFont="1" applyFill="1" applyBorder="1" applyAlignment="1">
      <alignment vertical="center"/>
    </xf>
    <xf numFmtId="4" fontId="24" fillId="21" borderId="12" xfId="0" applyNumberFormat="1" applyFont="1" applyFill="1" applyBorder="1" applyAlignment="1">
      <alignment horizontal="right" vertical="center"/>
    </xf>
    <xf numFmtId="49" fontId="0" fillId="25" borderId="13" xfId="0" applyNumberFormat="1" applyFont="1" applyFill="1" applyBorder="1" applyAlignment="1">
      <alignment horizontal="left" vertical="center"/>
    </xf>
    <xf numFmtId="0" fontId="24" fillId="25" borderId="0" xfId="0" applyFont="1" applyFill="1" applyBorder="1" applyAlignment="1">
      <alignment horizontal="left" vertical="center"/>
    </xf>
    <xf numFmtId="0" fontId="21" fillId="25" borderId="14" xfId="0" applyFont="1" applyFill="1" applyBorder="1" applyAlignment="1">
      <alignment vertical="center"/>
    </xf>
    <xf numFmtId="4" fontId="24" fillId="25" borderId="14" xfId="0" applyNumberFormat="1" applyFont="1" applyFill="1" applyBorder="1" applyAlignment="1">
      <alignment horizontal="right" vertical="center"/>
    </xf>
    <xf numFmtId="49" fontId="0" fillId="20" borderId="12" xfId="0" applyNumberFormat="1" applyFont="1" applyFill="1" applyBorder="1" applyAlignment="1">
      <alignment horizontal="left" vertical="center"/>
    </xf>
    <xf numFmtId="173" fontId="24" fillId="20" borderId="12" xfId="0" applyNumberFormat="1" applyFont="1" applyFill="1" applyBorder="1" applyAlignment="1">
      <alignment horizontal="right" vertical="center" wrapText="1"/>
    </xf>
    <xf numFmtId="49" fontId="27" fillId="0" borderId="15" xfId="0" applyNumberFormat="1" applyFont="1" applyFill="1" applyBorder="1" applyAlignment="1">
      <alignment horizontal="left" vertical="center"/>
    </xf>
    <xf numFmtId="0" fontId="27" fillId="0" borderId="15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horizontal="left" vertical="center" wrapText="1"/>
    </xf>
    <xf numFmtId="173" fontId="27" fillId="0" borderId="16" xfId="0" applyNumberFormat="1" applyFont="1" applyFill="1" applyBorder="1" applyAlignment="1">
      <alignment horizontal="right"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horizontal="left" vertical="center" wrapText="1"/>
    </xf>
    <xf numFmtId="49" fontId="21" fillId="20" borderId="12" xfId="0" applyNumberFormat="1" applyFont="1" applyFill="1" applyBorder="1" applyAlignment="1">
      <alignment horizontal="left" vertical="center"/>
    </xf>
    <xf numFmtId="14" fontId="27" fillId="0" borderId="16" xfId="0" applyNumberFormat="1" applyFont="1" applyFill="1" applyBorder="1" applyAlignment="1">
      <alignment horizontal="left" vertical="center" wrapText="1"/>
    </xf>
    <xf numFmtId="14" fontId="27" fillId="0" borderId="16" xfId="0" applyNumberFormat="1" applyFont="1" applyFill="1" applyBorder="1" applyAlignment="1">
      <alignment vertical="center" wrapText="1"/>
    </xf>
    <xf numFmtId="14" fontId="27" fillId="0" borderId="17" xfId="0" applyNumberFormat="1" applyFont="1" applyFill="1" applyBorder="1" applyAlignment="1">
      <alignment horizontal="left" vertical="center" wrapText="1"/>
    </xf>
    <xf numFmtId="49" fontId="27" fillId="0" borderId="18" xfId="0" applyNumberFormat="1" applyFont="1" applyFill="1" applyBorder="1" applyAlignment="1">
      <alignment horizontal="left" vertical="center"/>
    </xf>
    <xf numFmtId="49" fontId="27" fillId="0" borderId="12" xfId="0" applyNumberFormat="1" applyFont="1" applyFill="1" applyBorder="1" applyAlignment="1">
      <alignment horizontal="left" vertical="center"/>
    </xf>
    <xf numFmtId="49" fontId="27" fillId="0" borderId="19" xfId="0" applyNumberFormat="1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 wrapText="1"/>
    </xf>
    <xf numFmtId="173" fontId="27" fillId="0" borderId="12" xfId="0" applyNumberFormat="1" applyFont="1" applyFill="1" applyBorder="1" applyAlignment="1">
      <alignment horizontal="right" vertical="center" wrapText="1"/>
    </xf>
    <xf numFmtId="173" fontId="27" fillId="0" borderId="16" xfId="0" applyNumberFormat="1" applyFont="1" applyFill="1" applyBorder="1" applyAlignment="1">
      <alignment horizontal="left" vertical="center" wrapText="1"/>
    </xf>
    <xf numFmtId="49" fontId="27" fillId="0" borderId="16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49" fontId="0" fillId="25" borderId="14" xfId="0" applyNumberFormat="1" applyFont="1" applyFill="1" applyBorder="1" applyAlignment="1">
      <alignment horizontal="left" vertical="center"/>
    </xf>
    <xf numFmtId="4" fontId="24" fillId="25" borderId="0" xfId="0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left" vertical="center"/>
    </xf>
    <xf numFmtId="173" fontId="0" fillId="0" borderId="16" xfId="0" applyNumberFormat="1" applyFont="1" applyFill="1" applyBorder="1" applyAlignment="1">
      <alignment horizontal="right" vertical="center" wrapText="1"/>
    </xf>
    <xf numFmtId="49" fontId="0" fillId="0" borderId="15" xfId="0" applyNumberFormat="1" applyFont="1" applyFill="1" applyBorder="1" applyAlignment="1">
      <alignment horizontal="left" vertical="center"/>
    </xf>
    <xf numFmtId="0" fontId="27" fillId="0" borderId="17" xfId="0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left" vertical="center"/>
    </xf>
    <xf numFmtId="49" fontId="25" fillId="25" borderId="0" xfId="0" applyNumberFormat="1" applyFont="1" applyFill="1" applyBorder="1" applyAlignment="1">
      <alignment horizontal="left" vertical="center"/>
    </xf>
    <xf numFmtId="0" fontId="28" fillId="25" borderId="0" xfId="0" applyFont="1" applyFill="1" applyBorder="1" applyAlignment="1">
      <alignment horizontal="left" vertical="center" wrapText="1"/>
    </xf>
    <xf numFmtId="173" fontId="28" fillId="25" borderId="0" xfId="0" applyNumberFormat="1" applyFont="1" applyFill="1" applyBorder="1" applyAlignment="1">
      <alignment horizontal="right" vertical="center" wrapText="1"/>
    </xf>
    <xf numFmtId="4" fontId="24" fillId="24" borderId="21" xfId="57" applyNumberFormat="1" applyFont="1" applyFill="1" applyBorder="1" applyAlignment="1">
      <alignment horizontal="right"/>
      <protection/>
    </xf>
    <xf numFmtId="0" fontId="25" fillId="0" borderId="14" xfId="0" applyFont="1" applyBorder="1" applyAlignment="1">
      <alignment horizontal="right"/>
    </xf>
    <xf numFmtId="0" fontId="28" fillId="0" borderId="14" xfId="0" applyFont="1" applyBorder="1" applyAlignment="1">
      <alignment/>
    </xf>
    <xf numFmtId="4" fontId="28" fillId="0" borderId="0" xfId="0" applyNumberFormat="1" applyFont="1" applyBorder="1" applyAlignment="1">
      <alignment horizontal="right"/>
    </xf>
    <xf numFmtId="49" fontId="24" fillId="20" borderId="12" xfId="0" applyNumberFormat="1" applyFont="1" applyFill="1" applyBorder="1" applyAlignment="1">
      <alignment horizontal="left" vertical="center"/>
    </xf>
    <xf numFmtId="0" fontId="24" fillId="20" borderId="12" xfId="0" applyFont="1" applyFill="1" applyBorder="1" applyAlignment="1">
      <alignment horizontal="left" vertical="center"/>
    </xf>
    <xf numFmtId="0" fontId="21" fillId="20" borderId="12" xfId="0" applyFont="1" applyFill="1" applyBorder="1" applyAlignment="1">
      <alignment vertical="center"/>
    </xf>
    <xf numFmtId="4" fontId="24" fillId="20" borderId="12" xfId="0" applyNumberFormat="1" applyFont="1" applyFill="1" applyBorder="1" applyAlignment="1">
      <alignment horizontal="right" vertical="center"/>
    </xf>
    <xf numFmtId="49" fontId="0" fillId="0" borderId="15" xfId="0" applyNumberFormat="1" applyFont="1" applyBorder="1" applyAlignment="1">
      <alignment horizontal="left" vertical="center"/>
    </xf>
    <xf numFmtId="0" fontId="27" fillId="0" borderId="15" xfId="57" applyFont="1" applyFill="1" applyBorder="1" applyAlignment="1">
      <alignment wrapText="1"/>
      <protection/>
    </xf>
    <xf numFmtId="4" fontId="27" fillId="0" borderId="15" xfId="0" applyNumberFormat="1" applyFont="1" applyBorder="1" applyAlignment="1">
      <alignment horizontal="right"/>
    </xf>
    <xf numFmtId="0" fontId="27" fillId="0" borderId="16" xfId="57" applyFont="1" applyFill="1" applyBorder="1" applyAlignment="1">
      <alignment wrapText="1"/>
      <protection/>
    </xf>
    <xf numFmtId="4" fontId="27" fillId="0" borderId="16" xfId="0" applyNumberFormat="1" applyFont="1" applyBorder="1" applyAlignment="1">
      <alignment horizontal="right"/>
    </xf>
    <xf numFmtId="0" fontId="0" fillId="0" borderId="16" xfId="57" applyFont="1" applyFill="1" applyBorder="1" applyAlignment="1">
      <alignment wrapText="1"/>
      <protection/>
    </xf>
    <xf numFmtId="0" fontId="27" fillId="0" borderId="16" xfId="57" applyFont="1" applyFill="1" applyBorder="1" applyAlignment="1">
      <alignment shrinkToFit="1"/>
      <protection/>
    </xf>
    <xf numFmtId="4" fontId="27" fillId="0" borderId="16" xfId="0" applyNumberFormat="1" applyFont="1" applyFill="1" applyBorder="1" applyAlignment="1">
      <alignment horizontal="right"/>
    </xf>
    <xf numFmtId="49" fontId="0" fillId="0" borderId="20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0" fontId="27" fillId="0" borderId="16" xfId="57" applyFont="1" applyFill="1" applyBorder="1" applyAlignment="1">
      <alignment horizontal="left" vertical="center"/>
      <protection/>
    </xf>
    <xf numFmtId="4" fontId="27" fillId="0" borderId="16" xfId="0" applyNumberFormat="1" applyFont="1" applyFill="1" applyBorder="1" applyAlignment="1">
      <alignment horizontal="right" vertical="center"/>
    </xf>
    <xf numFmtId="0" fontId="27" fillId="0" borderId="17" xfId="57" applyFont="1" applyFill="1" applyBorder="1" applyAlignment="1">
      <alignment wrapText="1"/>
      <protection/>
    </xf>
    <xf numFmtId="4" fontId="27" fillId="0" borderId="17" xfId="0" applyNumberFormat="1" applyFont="1" applyBorder="1" applyAlignment="1">
      <alignment horizontal="right"/>
    </xf>
    <xf numFmtId="0" fontId="0" fillId="25" borderId="19" xfId="57" applyFont="1" applyFill="1" applyBorder="1" applyAlignment="1">
      <alignment wrapText="1"/>
      <protection/>
    </xf>
    <xf numFmtId="0" fontId="27" fillId="25" borderId="19" xfId="57" applyFont="1" applyFill="1" applyBorder="1" applyAlignment="1">
      <alignment wrapText="1"/>
      <protection/>
    </xf>
    <xf numFmtId="4" fontId="27" fillId="25" borderId="19" xfId="0" applyNumberFormat="1" applyFont="1" applyFill="1" applyBorder="1" applyAlignment="1">
      <alignment horizontal="right"/>
    </xf>
    <xf numFmtId="0" fontId="0" fillId="25" borderId="22" xfId="0" applyFont="1" applyFill="1" applyBorder="1" applyAlignment="1">
      <alignment horizontal="right"/>
    </xf>
    <xf numFmtId="0" fontId="0" fillId="25" borderId="23" xfId="57" applyFont="1" applyFill="1" applyBorder="1" applyAlignment="1">
      <alignment wrapText="1"/>
      <protection/>
    </xf>
    <xf numFmtId="0" fontId="0" fillId="25" borderId="24" xfId="57" applyFont="1" applyFill="1" applyBorder="1" applyAlignment="1">
      <alignment wrapText="1"/>
      <protection/>
    </xf>
    <xf numFmtId="4" fontId="0" fillId="25" borderId="23" xfId="0" applyNumberFormat="1" applyFont="1" applyFill="1" applyBorder="1" applyAlignment="1">
      <alignment horizontal="right"/>
    </xf>
    <xf numFmtId="49" fontId="0" fillId="25" borderId="19" xfId="0" applyNumberFormat="1" applyFont="1" applyFill="1" applyBorder="1" applyAlignment="1">
      <alignment horizontal="left" vertical="center"/>
    </xf>
    <xf numFmtId="0" fontId="0" fillId="25" borderId="19" xfId="58" applyFont="1" applyFill="1" applyBorder="1" applyAlignment="1">
      <alignment shrinkToFit="1"/>
      <protection/>
    </xf>
    <xf numFmtId="0" fontId="0" fillId="25" borderId="19" xfId="58" applyFont="1" applyFill="1" applyBorder="1" applyAlignment="1">
      <alignment wrapText="1"/>
      <protection/>
    </xf>
    <xf numFmtId="4" fontId="0" fillId="25" borderId="19" xfId="58" applyNumberFormat="1" applyFont="1" applyFill="1" applyBorder="1" applyAlignment="1">
      <alignment horizontal="right" wrapText="1"/>
      <protection/>
    </xf>
    <xf numFmtId="49" fontId="0" fillId="25" borderId="23" xfId="0" applyNumberFormat="1" applyFont="1" applyFill="1" applyBorder="1" applyAlignment="1">
      <alignment horizontal="right"/>
    </xf>
    <xf numFmtId="0" fontId="0" fillId="25" borderId="23" xfId="58" applyFont="1" applyFill="1" applyBorder="1" applyAlignment="1">
      <alignment shrinkToFit="1"/>
      <protection/>
    </xf>
    <xf numFmtId="0" fontId="0" fillId="25" borderId="23" xfId="58" applyFont="1" applyFill="1" applyBorder="1" applyAlignment="1">
      <alignment wrapText="1"/>
      <protection/>
    </xf>
    <xf numFmtId="4" fontId="0" fillId="25" borderId="23" xfId="58" applyNumberFormat="1" applyFont="1" applyFill="1" applyBorder="1" applyAlignment="1">
      <alignment horizontal="right" wrapText="1"/>
      <protection/>
    </xf>
    <xf numFmtId="49" fontId="0" fillId="0" borderId="18" xfId="0" applyNumberFormat="1" applyFont="1" applyBorder="1" applyAlignment="1">
      <alignment horizontal="left" vertical="center"/>
    </xf>
    <xf numFmtId="0" fontId="0" fillId="0" borderId="18" xfId="57" applyFont="1" applyFill="1" applyBorder="1" applyAlignment="1">
      <alignment wrapText="1"/>
      <protection/>
    </xf>
    <xf numFmtId="4" fontId="0" fillId="0" borderId="18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27" fillId="0" borderId="14" xfId="57" applyFont="1" applyFill="1" applyBorder="1" applyAlignment="1">
      <alignment wrapText="1"/>
      <protection/>
    </xf>
    <xf numFmtId="4" fontId="27" fillId="0" borderId="14" xfId="0" applyNumberFormat="1" applyFont="1" applyBorder="1" applyAlignment="1">
      <alignment horizontal="right"/>
    </xf>
    <xf numFmtId="0" fontId="22" fillId="0" borderId="15" xfId="57" applyFont="1" applyFill="1" applyBorder="1" applyAlignment="1">
      <alignment wrapText="1"/>
      <protection/>
    </xf>
    <xf numFmtId="49" fontId="0" fillId="0" borderId="16" xfId="0" applyNumberFormat="1" applyFont="1" applyBorder="1" applyAlignment="1">
      <alignment horizontal="left" vertical="center"/>
    </xf>
    <xf numFmtId="0" fontId="22" fillId="0" borderId="16" xfId="57" applyFont="1" applyFill="1" applyBorder="1" applyAlignment="1">
      <alignment wrapText="1"/>
      <protection/>
    </xf>
    <xf numFmtId="0" fontId="27" fillId="0" borderId="16" xfId="0" applyFont="1" applyFill="1" applyBorder="1" applyAlignment="1">
      <alignment/>
    </xf>
    <xf numFmtId="0" fontId="22" fillId="0" borderId="16" xfId="57" applyFont="1" applyFill="1" applyBorder="1" applyAlignment="1">
      <alignment shrinkToFit="1"/>
      <protection/>
    </xf>
    <xf numFmtId="0" fontId="0" fillId="0" borderId="23" xfId="0" applyFont="1" applyBorder="1" applyAlignment="1">
      <alignment horizontal="right"/>
    </xf>
    <xf numFmtId="0" fontId="27" fillId="0" borderId="23" xfId="57" applyFont="1" applyFill="1" applyBorder="1" applyAlignment="1">
      <alignment wrapText="1"/>
      <protection/>
    </xf>
    <xf numFmtId="0" fontId="22" fillId="0" borderId="23" xfId="57" applyFont="1" applyFill="1" applyBorder="1" applyAlignment="1">
      <alignment wrapText="1"/>
      <protection/>
    </xf>
    <xf numFmtId="4" fontId="27" fillId="0" borderId="23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7" fillId="0" borderId="0" xfId="57" applyFont="1" applyFill="1" applyBorder="1" applyAlignment="1">
      <alignment wrapText="1"/>
      <protection/>
    </xf>
    <xf numFmtId="0" fontId="22" fillId="0" borderId="0" xfId="57" applyFont="1" applyFill="1" applyBorder="1" applyAlignment="1">
      <alignment wrapText="1"/>
      <protection/>
    </xf>
    <xf numFmtId="4" fontId="27" fillId="0" borderId="0" xfId="0" applyNumberFormat="1" applyFont="1" applyBorder="1" applyAlignment="1">
      <alignment horizontal="right"/>
    </xf>
    <xf numFmtId="4" fontId="23" fillId="24" borderId="12" xfId="0" applyNumberFormat="1" applyFont="1" applyFill="1" applyBorder="1" applyAlignment="1">
      <alignment horizontal="right"/>
    </xf>
    <xf numFmtId="0" fontId="29" fillId="0" borderId="14" xfId="0" applyFont="1" applyBorder="1" applyAlignment="1">
      <alignment horizontal="right"/>
    </xf>
    <xf numFmtId="0" fontId="22" fillId="0" borderId="14" xfId="0" applyFont="1" applyBorder="1" applyAlignment="1">
      <alignment/>
    </xf>
    <xf numFmtId="0" fontId="22" fillId="0" borderId="25" xfId="0" applyFont="1" applyBorder="1" applyAlignment="1">
      <alignment/>
    </xf>
    <xf numFmtId="0" fontId="0" fillId="0" borderId="14" xfId="0" applyBorder="1" applyAlignment="1">
      <alignment/>
    </xf>
    <xf numFmtId="49" fontId="0" fillId="0" borderId="16" xfId="0" applyNumberFormat="1" applyFont="1" applyBorder="1" applyAlignment="1">
      <alignment horizontal="left" vertical="center" shrinkToFit="1"/>
    </xf>
    <xf numFmtId="4" fontId="22" fillId="0" borderId="16" xfId="0" applyNumberFormat="1" applyFont="1" applyFill="1" applyBorder="1" applyAlignment="1">
      <alignment horizontal="right"/>
    </xf>
    <xf numFmtId="0" fontId="0" fillId="0" borderId="16" xfId="57" applyFont="1" applyFill="1" applyBorder="1" applyAlignment="1">
      <alignment horizontal="right" vertical="center"/>
      <protection/>
    </xf>
    <xf numFmtId="4" fontId="22" fillId="0" borderId="16" xfId="0" applyNumberFormat="1" applyFont="1" applyFill="1" applyBorder="1" applyAlignment="1">
      <alignment horizontal="right" vertical="center" shrinkToFit="1"/>
    </xf>
    <xf numFmtId="4" fontId="22" fillId="0" borderId="16" xfId="0" applyNumberFormat="1" applyFont="1" applyBorder="1" applyAlignment="1">
      <alignment horizontal="right"/>
    </xf>
    <xf numFmtId="0" fontId="27" fillId="25" borderId="16" xfId="57" applyFont="1" applyFill="1" applyBorder="1" applyAlignment="1">
      <alignment horizontal="left" vertical="center" shrinkToFit="1"/>
      <protection/>
    </xf>
    <xf numFmtId="4" fontId="22" fillId="25" borderId="16" xfId="0" applyNumberFormat="1" applyFont="1" applyFill="1" applyBorder="1" applyAlignment="1">
      <alignment horizontal="right"/>
    </xf>
    <xf numFmtId="0" fontId="27" fillId="25" borderId="16" xfId="57" applyFont="1" applyFill="1" applyBorder="1" applyAlignment="1">
      <alignment shrinkToFit="1"/>
      <protection/>
    </xf>
    <xf numFmtId="0" fontId="27" fillId="25" borderId="16" xfId="57" applyFont="1" applyFill="1" applyBorder="1" applyAlignment="1">
      <alignment wrapText="1"/>
      <protection/>
    </xf>
    <xf numFmtId="0" fontId="27" fillId="0" borderId="16" xfId="57" applyFont="1" applyFill="1" applyBorder="1" applyAlignment="1">
      <alignment horizontal="left" vertical="center" shrinkToFit="1"/>
      <protection/>
    </xf>
    <xf numFmtId="4" fontId="22" fillId="0" borderId="16" xfId="0" applyNumberFormat="1" applyFont="1" applyBorder="1" applyAlignment="1">
      <alignment horizontal="right" vertical="center" shrinkToFit="1"/>
    </xf>
    <xf numFmtId="0" fontId="27" fillId="0" borderId="16" xfId="57" applyFont="1" applyFill="1" applyBorder="1" applyAlignment="1">
      <alignment vertical="center" wrapText="1"/>
      <protection/>
    </xf>
    <xf numFmtId="0" fontId="0" fillId="0" borderId="16" xfId="57" applyFont="1" applyFill="1" applyBorder="1" applyAlignment="1">
      <alignment horizontal="left" vertical="center" shrinkToFit="1"/>
      <protection/>
    </xf>
    <xf numFmtId="0" fontId="27" fillId="0" borderId="16" xfId="57" applyFont="1" applyFill="1" applyBorder="1" applyAlignment="1">
      <alignment vertical="center" shrinkToFit="1"/>
      <protection/>
    </xf>
    <xf numFmtId="4" fontId="22" fillId="0" borderId="16" xfId="0" applyNumberFormat="1" applyFont="1" applyBorder="1" applyAlignment="1">
      <alignment horizontal="right" vertical="center"/>
    </xf>
    <xf numFmtId="0" fontId="27" fillId="0" borderId="16" xfId="57" applyFont="1" applyFill="1" applyBorder="1" applyAlignment="1">
      <alignment horizontal="left" vertical="center" wrapText="1"/>
      <protection/>
    </xf>
    <xf numFmtId="4" fontId="22" fillId="0" borderId="16" xfId="0" applyNumberFormat="1" applyFont="1" applyBorder="1" applyAlignment="1">
      <alignment horizontal="right" vertical="center" wrapText="1"/>
    </xf>
    <xf numFmtId="4" fontId="27" fillId="25" borderId="16" xfId="0" applyNumberFormat="1" applyFont="1" applyFill="1" applyBorder="1" applyAlignment="1">
      <alignment horizontal="right"/>
    </xf>
    <xf numFmtId="4" fontId="27" fillId="25" borderId="16" xfId="0" applyNumberFormat="1" applyFont="1" applyFill="1" applyBorder="1" applyAlignment="1">
      <alignment horizontal="right" vertical="center" wrapText="1"/>
    </xf>
    <xf numFmtId="0" fontId="27" fillId="0" borderId="20" xfId="57" applyFont="1" applyFill="1" applyBorder="1" applyAlignment="1">
      <alignment wrapText="1"/>
      <protection/>
    </xf>
    <xf numFmtId="4" fontId="27" fillId="25" borderId="20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31" fillId="0" borderId="0" xfId="0" applyFont="1" applyAlignment="1">
      <alignment/>
    </xf>
    <xf numFmtId="0" fontId="32" fillId="20" borderId="26" xfId="0" applyFont="1" applyFill="1" applyBorder="1" applyAlignment="1">
      <alignment horizontal="center"/>
    </xf>
    <xf numFmtId="0" fontId="32" fillId="20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wrapText="1"/>
    </xf>
    <xf numFmtId="0" fontId="29" fillId="0" borderId="27" xfId="0" applyFont="1" applyBorder="1" applyAlignment="1">
      <alignment wrapText="1"/>
    </xf>
    <xf numFmtId="0" fontId="25" fillId="20" borderId="26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173" fontId="34" fillId="0" borderId="0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0" fillId="0" borderId="0" xfId="0" applyFont="1" applyBorder="1" applyAlignment="1">
      <alignment/>
    </xf>
    <xf numFmtId="0" fontId="28" fillId="0" borderId="0" xfId="57" applyFont="1" applyFill="1" applyBorder="1" applyAlignment="1">
      <alignment horizontal="center" wrapText="1"/>
      <protection/>
    </xf>
    <xf numFmtId="0" fontId="27" fillId="0" borderId="0" xfId="0" applyFont="1" applyAlignment="1">
      <alignment horizontal="center" wrapText="1"/>
    </xf>
    <xf numFmtId="0" fontId="26" fillId="20" borderId="12" xfId="0" applyFont="1" applyFill="1" applyBorder="1" applyAlignment="1">
      <alignment horizontal="left" vertical="center" wrapText="1"/>
    </xf>
    <xf numFmtId="0" fontId="24" fillId="24" borderId="13" xfId="57" applyFont="1" applyFill="1" applyBorder="1" applyAlignment="1">
      <alignment horizontal="left"/>
      <protection/>
    </xf>
    <xf numFmtId="0" fontId="24" fillId="24" borderId="14" xfId="57" applyFont="1" applyFill="1" applyBorder="1" applyAlignment="1">
      <alignment horizontal="left"/>
      <protection/>
    </xf>
    <xf numFmtId="0" fontId="23" fillId="24" borderId="13" xfId="0" applyFont="1" applyFill="1" applyBorder="1" applyAlignment="1">
      <alignment horizontal="left"/>
    </xf>
    <xf numFmtId="0" fontId="23" fillId="24" borderId="14" xfId="0" applyFont="1" applyFill="1" applyBorder="1" applyAlignment="1">
      <alignment horizontal="left"/>
    </xf>
    <xf numFmtId="0" fontId="23" fillId="24" borderId="21" xfId="0" applyFont="1" applyFill="1" applyBorder="1" applyAlignment="1">
      <alignment horizontal="left"/>
    </xf>
    <xf numFmtId="0" fontId="22" fillId="0" borderId="0" xfId="0" applyNumberFormat="1" applyFont="1" applyAlignment="1">
      <alignment horizontal="justify" vertical="top" wrapText="1"/>
    </xf>
    <xf numFmtId="0" fontId="23" fillId="0" borderId="0" xfId="0" applyNumberFormat="1" applyFont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left" vertical="center" wrapText="1"/>
    </xf>
    <xf numFmtId="0" fontId="24" fillId="24" borderId="29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3"/>
  <sheetViews>
    <sheetView tabSelected="1" zoomScalePageLayoutView="0" workbookViewId="0" topLeftCell="A487">
      <selection activeCell="A513" sqref="A513:D513"/>
    </sheetView>
  </sheetViews>
  <sheetFormatPr defaultColWidth="9.140625" defaultRowHeight="12.75"/>
  <cols>
    <col min="1" max="1" width="7.28125" style="138" bestFit="1" customWidth="1"/>
    <col min="2" max="2" width="34.57421875" style="0" customWidth="1"/>
    <col min="3" max="3" width="68.140625" style="0" customWidth="1"/>
    <col min="4" max="4" width="16.7109375" style="0" bestFit="1" customWidth="1"/>
  </cols>
  <sheetData>
    <row r="1" spans="1:4" ht="15" customHeight="1">
      <c r="A1" s="162" t="s">
        <v>1328</v>
      </c>
      <c r="B1" s="162"/>
      <c r="C1" s="162"/>
      <c r="D1" s="162"/>
    </row>
    <row r="2" spans="1:4" ht="12.75">
      <c r="A2" s="162"/>
      <c r="B2" s="162"/>
      <c r="C2" s="162"/>
      <c r="D2" s="162"/>
    </row>
    <row r="3" spans="1:4" ht="12.75">
      <c r="A3" s="162"/>
      <c r="B3" s="162"/>
      <c r="C3" s="162"/>
      <c r="D3" s="162"/>
    </row>
    <row r="4" spans="1:4" ht="12.75">
      <c r="A4" s="162"/>
      <c r="B4" s="162"/>
      <c r="C4" s="162"/>
      <c r="D4" s="162"/>
    </row>
    <row r="5" spans="1:4" ht="12.75">
      <c r="A5" s="162"/>
      <c r="B5" s="162"/>
      <c r="C5" s="162"/>
      <c r="D5" s="162"/>
    </row>
    <row r="6" spans="1:4" ht="12.75">
      <c r="A6" s="162"/>
      <c r="B6" s="162"/>
      <c r="C6" s="162"/>
      <c r="D6" s="162"/>
    </row>
    <row r="7" spans="1:4" ht="24.75" customHeight="1">
      <c r="A7" s="162"/>
      <c r="B7" s="162"/>
      <c r="C7" s="162"/>
      <c r="D7" s="162"/>
    </row>
    <row r="8" spans="1:4" ht="14.25">
      <c r="A8" s="8"/>
      <c r="B8" s="8"/>
      <c r="C8" s="8"/>
      <c r="D8" s="8"/>
    </row>
    <row r="9" spans="1:4" s="139" customFormat="1" ht="15" customHeight="1">
      <c r="A9" s="163" t="s">
        <v>1329</v>
      </c>
      <c r="B9" s="163"/>
      <c r="C9" s="163"/>
      <c r="D9" s="163"/>
    </row>
    <row r="10" spans="1:15" s="139" customFormat="1" ht="19.5" customHeight="1">
      <c r="A10" s="163"/>
      <c r="B10" s="163"/>
      <c r="C10" s="163"/>
      <c r="D10" s="163"/>
      <c r="J10" s="140"/>
      <c r="K10" s="140"/>
      <c r="L10" s="140"/>
      <c r="M10" s="140"/>
      <c r="N10" s="140"/>
      <c r="O10" s="140"/>
    </row>
    <row r="11" spans="1:15" ht="19.5" customHeight="1">
      <c r="A11" s="9"/>
      <c r="B11" s="9"/>
      <c r="C11" s="9"/>
      <c r="D11" s="9"/>
      <c r="J11" s="141"/>
      <c r="K11" s="141"/>
      <c r="L11" s="141"/>
      <c r="M11" s="141"/>
      <c r="N11" s="141"/>
      <c r="O11" s="141"/>
    </row>
    <row r="12" spans="1:15" ht="19.5" customHeight="1">
      <c r="A12" s="163" t="s">
        <v>1330</v>
      </c>
      <c r="B12" s="163"/>
      <c r="C12" s="163"/>
      <c r="D12" s="163"/>
      <c r="J12" s="141"/>
      <c r="K12" s="141"/>
      <c r="L12" s="141"/>
      <c r="M12" s="141"/>
      <c r="N12" s="141"/>
      <c r="O12" s="141"/>
    </row>
    <row r="13" spans="1:15" ht="19.5" customHeight="1">
      <c r="A13" s="9"/>
      <c r="B13" s="9"/>
      <c r="C13" s="9"/>
      <c r="D13" s="10"/>
      <c r="J13" s="141"/>
      <c r="K13" s="141"/>
      <c r="L13" s="141"/>
      <c r="M13" s="141"/>
      <c r="N13" s="141"/>
      <c r="O13" s="141"/>
    </row>
    <row r="14" spans="1:15" ht="15.75" customHeight="1">
      <c r="A14" s="164" t="s">
        <v>1331</v>
      </c>
      <c r="B14" s="165"/>
      <c r="C14" s="165"/>
      <c r="D14" s="11">
        <f>D16+D18+D113+D115+D144+D185+D187+D216+D220+D222+D291</f>
        <v>2842000</v>
      </c>
      <c r="E14" s="141"/>
      <c r="J14" s="141"/>
      <c r="K14" s="141"/>
      <c r="L14" s="141"/>
      <c r="M14" s="141"/>
      <c r="N14" s="141"/>
      <c r="O14" s="141"/>
    </row>
    <row r="15" spans="1:15" ht="12.75">
      <c r="A15" s="12"/>
      <c r="B15" s="13"/>
      <c r="C15" s="13"/>
      <c r="D15" s="14"/>
      <c r="E15" s="141"/>
      <c r="J15" s="141"/>
      <c r="K15" s="141"/>
      <c r="L15" s="141"/>
      <c r="M15" s="141"/>
      <c r="N15" s="141"/>
      <c r="O15" s="141"/>
    </row>
    <row r="16" spans="1:15" ht="15.75">
      <c r="A16" s="15" t="s">
        <v>1332</v>
      </c>
      <c r="B16" s="16" t="s">
        <v>1333</v>
      </c>
      <c r="C16" s="17"/>
      <c r="D16" s="18">
        <v>12000</v>
      </c>
      <c r="J16" s="141"/>
      <c r="K16" s="141"/>
      <c r="L16" s="141"/>
      <c r="M16" s="141"/>
      <c r="N16" s="141"/>
      <c r="O16" s="141"/>
    </row>
    <row r="17" spans="1:15" ht="15.75">
      <c r="A17" s="19"/>
      <c r="B17" s="20"/>
      <c r="C17" s="21"/>
      <c r="D17" s="22"/>
      <c r="E17" s="141"/>
      <c r="J17" s="141"/>
      <c r="K17" s="141"/>
      <c r="L17" s="141"/>
      <c r="M17" s="141"/>
      <c r="N17" s="141"/>
      <c r="O17" s="141"/>
    </row>
    <row r="18" spans="1:15" ht="15.75">
      <c r="A18" s="15" t="s">
        <v>1334</v>
      </c>
      <c r="B18" s="16" t="s">
        <v>1335</v>
      </c>
      <c r="C18" s="17"/>
      <c r="D18" s="18">
        <f>D19+D29+D59+D89</f>
        <v>630000</v>
      </c>
      <c r="J18" s="141"/>
      <c r="K18" s="141"/>
      <c r="L18" s="141"/>
      <c r="M18" s="141"/>
      <c r="N18" s="141"/>
      <c r="O18" s="141"/>
    </row>
    <row r="19" spans="1:15" ht="15.75">
      <c r="A19" s="23" t="s">
        <v>1336</v>
      </c>
      <c r="B19" s="156" t="s">
        <v>1337</v>
      </c>
      <c r="C19" s="156"/>
      <c r="D19" s="24">
        <f>SUM(D20:D28)</f>
        <v>86000</v>
      </c>
      <c r="J19" s="141"/>
      <c r="K19" s="141"/>
      <c r="L19" s="141"/>
      <c r="M19" s="141"/>
      <c r="N19" s="141"/>
      <c r="O19" s="141"/>
    </row>
    <row r="20" spans="1:15" s="150" customFormat="1" ht="28.5">
      <c r="A20" s="25" t="s">
        <v>1338</v>
      </c>
      <c r="B20" s="26" t="s">
        <v>1339</v>
      </c>
      <c r="C20" s="27" t="s">
        <v>1340</v>
      </c>
      <c r="D20" s="28">
        <v>12000</v>
      </c>
      <c r="J20" s="153"/>
      <c r="K20" s="153"/>
      <c r="L20" s="153"/>
      <c r="M20" s="153"/>
      <c r="N20" s="153"/>
      <c r="O20" s="153"/>
    </row>
    <row r="21" spans="1:4" s="150" customFormat="1" ht="14.25">
      <c r="A21" s="25" t="s">
        <v>1341</v>
      </c>
      <c r="B21" s="29" t="s">
        <v>1342</v>
      </c>
      <c r="C21" s="30" t="s">
        <v>1343</v>
      </c>
      <c r="D21" s="28">
        <v>25000</v>
      </c>
    </row>
    <row r="22" spans="1:4" s="150" customFormat="1" ht="28.5">
      <c r="A22" s="25" t="s">
        <v>1344</v>
      </c>
      <c r="B22" s="29" t="s">
        <v>1342</v>
      </c>
      <c r="C22" s="30" t="s">
        <v>1345</v>
      </c>
      <c r="D22" s="28">
        <v>14000</v>
      </c>
    </row>
    <row r="23" spans="1:4" s="150" customFormat="1" ht="28.5">
      <c r="A23" s="25" t="s">
        <v>1346</v>
      </c>
      <c r="B23" s="29" t="s">
        <v>1347</v>
      </c>
      <c r="C23" s="30" t="s">
        <v>1348</v>
      </c>
      <c r="D23" s="28">
        <v>4000</v>
      </c>
    </row>
    <row r="24" spans="1:4" s="150" customFormat="1" ht="28.5">
      <c r="A24" s="25" t="s">
        <v>1349</v>
      </c>
      <c r="B24" s="29" t="s">
        <v>1347</v>
      </c>
      <c r="C24" s="30" t="s">
        <v>1350</v>
      </c>
      <c r="D24" s="28">
        <v>4000</v>
      </c>
    </row>
    <row r="25" spans="1:4" s="150" customFormat="1" ht="28.5">
      <c r="A25" s="25" t="s">
        <v>1351</v>
      </c>
      <c r="B25" s="29" t="s">
        <v>1347</v>
      </c>
      <c r="C25" s="30" t="s">
        <v>1352</v>
      </c>
      <c r="D25" s="28">
        <v>4000</v>
      </c>
    </row>
    <row r="26" spans="1:4" s="150" customFormat="1" ht="14.25">
      <c r="A26" s="25" t="s">
        <v>1353</v>
      </c>
      <c r="B26" s="30" t="s">
        <v>1354</v>
      </c>
      <c r="C26" s="30" t="s">
        <v>1355</v>
      </c>
      <c r="D26" s="28">
        <v>10000</v>
      </c>
    </row>
    <row r="27" spans="1:4" s="150" customFormat="1" ht="14.25">
      <c r="A27" s="25" t="s">
        <v>1356</v>
      </c>
      <c r="B27" s="29" t="s">
        <v>1357</v>
      </c>
      <c r="C27" s="30" t="s">
        <v>1358</v>
      </c>
      <c r="D27" s="28">
        <v>9000</v>
      </c>
    </row>
    <row r="28" spans="1:4" s="150" customFormat="1" ht="14.25">
      <c r="A28" s="25" t="s">
        <v>1359</v>
      </c>
      <c r="B28" s="29" t="s">
        <v>1357</v>
      </c>
      <c r="C28" s="30" t="s">
        <v>1360</v>
      </c>
      <c r="D28" s="28">
        <v>4000</v>
      </c>
    </row>
    <row r="29" spans="1:4" ht="15.75">
      <c r="A29" s="31" t="s">
        <v>1361</v>
      </c>
      <c r="B29" s="156" t="s">
        <v>1362</v>
      </c>
      <c r="C29" s="156"/>
      <c r="D29" s="24">
        <f>SUM(D30:D58)</f>
        <v>169000</v>
      </c>
    </row>
    <row r="30" spans="1:4" ht="14.25">
      <c r="A30" s="25" t="s">
        <v>1363</v>
      </c>
      <c r="B30" s="26" t="s">
        <v>1364</v>
      </c>
      <c r="C30" s="27" t="s">
        <v>1365</v>
      </c>
      <c r="D30" s="28">
        <v>4000</v>
      </c>
    </row>
    <row r="31" spans="1:4" s="149" customFormat="1" ht="28.5">
      <c r="A31" s="25" t="s">
        <v>1366</v>
      </c>
      <c r="B31" s="30" t="s">
        <v>1367</v>
      </c>
      <c r="C31" s="30" t="s">
        <v>1368</v>
      </c>
      <c r="D31" s="28">
        <v>12000</v>
      </c>
    </row>
    <row r="32" spans="1:4" s="149" customFormat="1" ht="14.25">
      <c r="A32" s="25" t="s">
        <v>1369</v>
      </c>
      <c r="B32" s="29" t="s">
        <v>1370</v>
      </c>
      <c r="C32" s="30" t="s">
        <v>1371</v>
      </c>
      <c r="D32" s="28">
        <v>5000</v>
      </c>
    </row>
    <row r="33" spans="1:4" s="149" customFormat="1" ht="14.25">
      <c r="A33" s="25" t="s">
        <v>1372</v>
      </c>
      <c r="B33" s="29" t="s">
        <v>1370</v>
      </c>
      <c r="C33" s="30" t="s">
        <v>1373</v>
      </c>
      <c r="D33" s="28">
        <v>5000</v>
      </c>
    </row>
    <row r="34" spans="1:4" ht="14.25">
      <c r="A34" s="25" t="s">
        <v>1374</v>
      </c>
      <c r="B34" s="29" t="s">
        <v>1375</v>
      </c>
      <c r="C34" s="30" t="s">
        <v>1376</v>
      </c>
      <c r="D34" s="28">
        <v>30000</v>
      </c>
    </row>
    <row r="35" spans="1:4" ht="14.25">
      <c r="A35" s="25" t="s">
        <v>1377</v>
      </c>
      <c r="B35" s="29" t="s">
        <v>1375</v>
      </c>
      <c r="C35" s="30" t="s">
        <v>1378</v>
      </c>
      <c r="D35" s="28">
        <v>10000</v>
      </c>
    </row>
    <row r="36" spans="1:4" ht="14.25">
      <c r="A36" s="25" t="s">
        <v>1379</v>
      </c>
      <c r="B36" s="29" t="s">
        <v>1375</v>
      </c>
      <c r="C36" s="30" t="s">
        <v>1380</v>
      </c>
      <c r="D36" s="28">
        <v>5000</v>
      </c>
    </row>
    <row r="37" spans="1:4" ht="14.25">
      <c r="A37" s="25" t="s">
        <v>1381</v>
      </c>
      <c r="B37" s="29" t="s">
        <v>1375</v>
      </c>
      <c r="C37" s="30" t="s">
        <v>1382</v>
      </c>
      <c r="D37" s="28">
        <v>5000</v>
      </c>
    </row>
    <row r="38" spans="1:4" ht="14.25">
      <c r="A38" s="25" t="s">
        <v>1383</v>
      </c>
      <c r="B38" s="29" t="s">
        <v>1375</v>
      </c>
      <c r="C38" s="30" t="s">
        <v>1384</v>
      </c>
      <c r="D38" s="28">
        <v>3000</v>
      </c>
    </row>
    <row r="39" spans="1:4" ht="14.25">
      <c r="A39" s="25" t="s">
        <v>1385</v>
      </c>
      <c r="B39" s="29" t="s">
        <v>1386</v>
      </c>
      <c r="C39" s="32" t="s">
        <v>1387</v>
      </c>
      <c r="D39" s="28">
        <v>3000</v>
      </c>
    </row>
    <row r="40" spans="1:4" ht="14.25">
      <c r="A40" s="25" t="s">
        <v>1388</v>
      </c>
      <c r="B40" s="29" t="s">
        <v>1386</v>
      </c>
      <c r="C40" s="32" t="s">
        <v>1389</v>
      </c>
      <c r="D40" s="28">
        <v>3000</v>
      </c>
    </row>
    <row r="41" spans="1:4" s="149" customFormat="1" ht="14.25">
      <c r="A41" s="25" t="s">
        <v>1390</v>
      </c>
      <c r="B41" s="30" t="s">
        <v>1391</v>
      </c>
      <c r="C41" s="30" t="s">
        <v>1392</v>
      </c>
      <c r="D41" s="28">
        <v>4000</v>
      </c>
    </row>
    <row r="42" spans="1:4" s="149" customFormat="1" ht="14.25">
      <c r="A42" s="25" t="s">
        <v>1393</v>
      </c>
      <c r="B42" s="29" t="s">
        <v>1394</v>
      </c>
      <c r="C42" s="30" t="s">
        <v>1395</v>
      </c>
      <c r="D42" s="28">
        <v>4000</v>
      </c>
    </row>
    <row r="43" spans="1:4" s="149" customFormat="1" ht="14.25">
      <c r="A43" s="25" t="s">
        <v>1396</v>
      </c>
      <c r="B43" s="29" t="s">
        <v>1394</v>
      </c>
      <c r="C43" s="32" t="s">
        <v>1397</v>
      </c>
      <c r="D43" s="28">
        <v>3000</v>
      </c>
    </row>
    <row r="44" spans="1:4" s="149" customFormat="1" ht="28.5">
      <c r="A44" s="25" t="s">
        <v>1398</v>
      </c>
      <c r="B44" s="30" t="s">
        <v>1399</v>
      </c>
      <c r="C44" s="30" t="s">
        <v>1400</v>
      </c>
      <c r="D44" s="28">
        <v>6000</v>
      </c>
    </row>
    <row r="45" spans="1:4" ht="14.25">
      <c r="A45" s="25" t="s">
        <v>1401</v>
      </c>
      <c r="B45" s="30" t="s">
        <v>1402</v>
      </c>
      <c r="C45" s="30" t="s">
        <v>1403</v>
      </c>
      <c r="D45" s="28">
        <v>5000</v>
      </c>
    </row>
    <row r="46" spans="1:4" ht="14.25">
      <c r="A46" s="25" t="s">
        <v>1404</v>
      </c>
      <c r="B46" s="30" t="s">
        <v>1405</v>
      </c>
      <c r="C46" s="30" t="s">
        <v>1406</v>
      </c>
      <c r="D46" s="28">
        <v>4000</v>
      </c>
    </row>
    <row r="47" spans="1:4" s="149" customFormat="1" ht="14.25">
      <c r="A47" s="25" t="s">
        <v>1407</v>
      </c>
      <c r="B47" s="30" t="s">
        <v>1408</v>
      </c>
      <c r="C47" s="30" t="s">
        <v>1409</v>
      </c>
      <c r="D47" s="28">
        <v>5000</v>
      </c>
    </row>
    <row r="48" spans="1:4" s="149" customFormat="1" ht="28.5">
      <c r="A48" s="25" t="s">
        <v>1410</v>
      </c>
      <c r="B48" s="30" t="s">
        <v>1411</v>
      </c>
      <c r="C48" s="30" t="s">
        <v>1412</v>
      </c>
      <c r="D48" s="28">
        <v>12000</v>
      </c>
    </row>
    <row r="49" spans="1:4" s="149" customFormat="1" ht="14.25">
      <c r="A49" s="25" t="s">
        <v>1413</v>
      </c>
      <c r="B49" s="30" t="s">
        <v>1414</v>
      </c>
      <c r="C49" s="30" t="s">
        <v>1415</v>
      </c>
      <c r="D49" s="28">
        <v>5000</v>
      </c>
    </row>
    <row r="50" spans="1:4" ht="14.25">
      <c r="A50" s="25" t="s">
        <v>1416</v>
      </c>
      <c r="B50" s="30" t="s">
        <v>1417</v>
      </c>
      <c r="C50" s="30" t="s">
        <v>1418</v>
      </c>
      <c r="D50" s="28">
        <v>5000</v>
      </c>
    </row>
    <row r="51" spans="1:4" s="149" customFormat="1" ht="28.5">
      <c r="A51" s="25" t="s">
        <v>1419</v>
      </c>
      <c r="B51" s="32" t="s">
        <v>1420</v>
      </c>
      <c r="C51" s="32" t="s">
        <v>1421</v>
      </c>
      <c r="D51" s="28">
        <v>4000</v>
      </c>
    </row>
    <row r="52" spans="1:4" s="149" customFormat="1" ht="14.25">
      <c r="A52" s="25" t="s">
        <v>1422</v>
      </c>
      <c r="B52" s="32" t="s">
        <v>1423</v>
      </c>
      <c r="C52" s="32" t="s">
        <v>1424</v>
      </c>
      <c r="D52" s="28">
        <v>4000</v>
      </c>
    </row>
    <row r="53" spans="1:4" ht="14.25">
      <c r="A53" s="25" t="s">
        <v>1425</v>
      </c>
      <c r="B53" s="33" t="s">
        <v>1426</v>
      </c>
      <c r="C53" s="32" t="s">
        <v>1427</v>
      </c>
      <c r="D53" s="28">
        <v>4000</v>
      </c>
    </row>
    <row r="54" spans="1:4" s="149" customFormat="1" ht="28.5">
      <c r="A54" s="25" t="s">
        <v>1428</v>
      </c>
      <c r="B54" s="32" t="s">
        <v>1429</v>
      </c>
      <c r="C54" s="32" t="s">
        <v>1430</v>
      </c>
      <c r="D54" s="28">
        <v>3000</v>
      </c>
    </row>
    <row r="55" spans="1:4" s="149" customFormat="1" ht="28.5">
      <c r="A55" s="25" t="s">
        <v>1431</v>
      </c>
      <c r="B55" s="33" t="s">
        <v>1432</v>
      </c>
      <c r="C55" s="32" t="s">
        <v>1433</v>
      </c>
      <c r="D55" s="28">
        <v>3000</v>
      </c>
    </row>
    <row r="56" spans="1:4" s="149" customFormat="1" ht="28.5">
      <c r="A56" s="25" t="s">
        <v>1434</v>
      </c>
      <c r="B56" s="29" t="s">
        <v>1435</v>
      </c>
      <c r="C56" s="32" t="s">
        <v>1436</v>
      </c>
      <c r="D56" s="28">
        <v>3000</v>
      </c>
    </row>
    <row r="57" spans="1:4" s="149" customFormat="1" ht="14.25">
      <c r="A57" s="25" t="s">
        <v>1437</v>
      </c>
      <c r="B57" s="32" t="s">
        <v>1438</v>
      </c>
      <c r="C57" s="30" t="s">
        <v>1439</v>
      </c>
      <c r="D57" s="28">
        <v>3000</v>
      </c>
    </row>
    <row r="58" spans="1:4" s="149" customFormat="1" ht="14.25">
      <c r="A58" s="25" t="s">
        <v>1440</v>
      </c>
      <c r="B58" s="34" t="s">
        <v>1441</v>
      </c>
      <c r="C58" s="34" t="s">
        <v>1442</v>
      </c>
      <c r="D58" s="28">
        <v>7000</v>
      </c>
    </row>
    <row r="59" spans="1:4" s="142" customFormat="1" ht="15.75">
      <c r="A59" s="31" t="s">
        <v>1443</v>
      </c>
      <c r="B59" s="156" t="s">
        <v>1444</v>
      </c>
      <c r="C59" s="156"/>
      <c r="D59" s="24">
        <f>SUM(D60:D88)</f>
        <v>210000</v>
      </c>
    </row>
    <row r="60" spans="1:4" s="150" customFormat="1" ht="14.25">
      <c r="A60" s="35" t="s">
        <v>1445</v>
      </c>
      <c r="B60" s="27" t="s">
        <v>1446</v>
      </c>
      <c r="C60" s="27" t="s">
        <v>1447</v>
      </c>
      <c r="D60" s="28">
        <v>45000</v>
      </c>
    </row>
    <row r="61" spans="1:4" s="150" customFormat="1" ht="14.25">
      <c r="A61" s="36" t="s">
        <v>1448</v>
      </c>
      <c r="B61" s="29" t="s">
        <v>1449</v>
      </c>
      <c r="C61" s="30" t="s">
        <v>1450</v>
      </c>
      <c r="D61" s="28">
        <v>15000</v>
      </c>
    </row>
    <row r="62" spans="1:4" s="150" customFormat="1" ht="28.5">
      <c r="A62" s="37" t="s">
        <v>1451</v>
      </c>
      <c r="B62" s="29" t="s">
        <v>1449</v>
      </c>
      <c r="C62" s="32" t="s">
        <v>1452</v>
      </c>
      <c r="D62" s="28">
        <v>4000</v>
      </c>
    </row>
    <row r="63" spans="1:4" s="150" customFormat="1" ht="28.5">
      <c r="A63" s="25" t="s">
        <v>1453</v>
      </c>
      <c r="B63" s="29" t="s">
        <v>1449</v>
      </c>
      <c r="C63" s="32" t="s">
        <v>1454</v>
      </c>
      <c r="D63" s="28">
        <v>4000</v>
      </c>
    </row>
    <row r="64" spans="1:4" s="150" customFormat="1" ht="28.5">
      <c r="A64" s="25" t="s">
        <v>1455</v>
      </c>
      <c r="B64" s="29" t="s">
        <v>0</v>
      </c>
      <c r="C64" s="30" t="s">
        <v>1</v>
      </c>
      <c r="D64" s="28">
        <v>5000</v>
      </c>
    </row>
    <row r="65" spans="1:4" s="150" customFormat="1" ht="28.5">
      <c r="A65" s="25" t="s">
        <v>2</v>
      </c>
      <c r="B65" s="29" t="s">
        <v>0</v>
      </c>
      <c r="C65" s="32" t="s">
        <v>3</v>
      </c>
      <c r="D65" s="28">
        <v>5000</v>
      </c>
    </row>
    <row r="66" spans="1:4" s="150" customFormat="1" ht="14.25">
      <c r="A66" s="25" t="s">
        <v>4</v>
      </c>
      <c r="B66" s="30" t="s">
        <v>5</v>
      </c>
      <c r="C66" s="30" t="s">
        <v>6</v>
      </c>
      <c r="D66" s="28">
        <v>5000</v>
      </c>
    </row>
    <row r="67" spans="1:4" s="150" customFormat="1" ht="28.5">
      <c r="A67" s="25" t="s">
        <v>7</v>
      </c>
      <c r="B67" s="29" t="s">
        <v>8</v>
      </c>
      <c r="C67" s="30" t="s">
        <v>9</v>
      </c>
      <c r="D67" s="28">
        <v>17000</v>
      </c>
    </row>
    <row r="68" spans="1:4" s="150" customFormat="1" ht="28.5">
      <c r="A68" s="25" t="s">
        <v>10</v>
      </c>
      <c r="B68" s="30" t="s">
        <v>11</v>
      </c>
      <c r="C68" s="30" t="s">
        <v>12</v>
      </c>
      <c r="D68" s="28">
        <v>4000</v>
      </c>
    </row>
    <row r="69" spans="1:4" s="150" customFormat="1" ht="28.5">
      <c r="A69" s="25" t="s">
        <v>13</v>
      </c>
      <c r="B69" s="29" t="s">
        <v>14</v>
      </c>
      <c r="C69" s="30" t="s">
        <v>15</v>
      </c>
      <c r="D69" s="28">
        <v>6000</v>
      </c>
    </row>
    <row r="70" spans="1:4" s="150" customFormat="1" ht="28.5">
      <c r="A70" s="25" t="s">
        <v>16</v>
      </c>
      <c r="B70" s="29" t="s">
        <v>14</v>
      </c>
      <c r="C70" s="30" t="s">
        <v>17</v>
      </c>
      <c r="D70" s="28">
        <v>6000</v>
      </c>
    </row>
    <row r="71" spans="1:4" s="150" customFormat="1" ht="14.25">
      <c r="A71" s="25" t="s">
        <v>18</v>
      </c>
      <c r="B71" s="29" t="s">
        <v>19</v>
      </c>
      <c r="C71" s="32" t="s">
        <v>20</v>
      </c>
      <c r="D71" s="28">
        <v>8000</v>
      </c>
    </row>
    <row r="72" spans="1:4" s="150" customFormat="1" ht="14.25">
      <c r="A72" s="25" t="s">
        <v>21</v>
      </c>
      <c r="B72" s="29" t="s">
        <v>22</v>
      </c>
      <c r="C72" s="30" t="s">
        <v>23</v>
      </c>
      <c r="D72" s="28">
        <v>6000</v>
      </c>
    </row>
    <row r="73" spans="1:4" s="150" customFormat="1" ht="14.25">
      <c r="A73" s="25" t="s">
        <v>24</v>
      </c>
      <c r="B73" s="29" t="s">
        <v>22</v>
      </c>
      <c r="C73" s="30" t="s">
        <v>25</v>
      </c>
      <c r="D73" s="28">
        <v>4000</v>
      </c>
    </row>
    <row r="74" spans="1:4" s="150" customFormat="1" ht="14.25">
      <c r="A74" s="25" t="s">
        <v>26</v>
      </c>
      <c r="B74" s="30" t="s">
        <v>27</v>
      </c>
      <c r="C74" s="32" t="s">
        <v>28</v>
      </c>
      <c r="D74" s="28">
        <v>10000</v>
      </c>
    </row>
    <row r="75" spans="1:4" s="150" customFormat="1" ht="28.5">
      <c r="A75" s="25" t="s">
        <v>29</v>
      </c>
      <c r="B75" s="29" t="s">
        <v>30</v>
      </c>
      <c r="C75" s="30" t="s">
        <v>31</v>
      </c>
      <c r="D75" s="28">
        <v>4000</v>
      </c>
    </row>
    <row r="76" spans="1:4" s="150" customFormat="1" ht="28.5">
      <c r="A76" s="25" t="s">
        <v>32</v>
      </c>
      <c r="B76" s="30" t="s">
        <v>33</v>
      </c>
      <c r="C76" s="30" t="s">
        <v>34</v>
      </c>
      <c r="D76" s="28">
        <v>5000</v>
      </c>
    </row>
    <row r="77" spans="1:4" s="150" customFormat="1" ht="14.25">
      <c r="A77" s="25" t="s">
        <v>35</v>
      </c>
      <c r="B77" s="30" t="s">
        <v>36</v>
      </c>
      <c r="C77" s="30" t="s">
        <v>37</v>
      </c>
      <c r="D77" s="28">
        <v>4000</v>
      </c>
    </row>
    <row r="78" spans="1:4" s="150" customFormat="1" ht="14.25">
      <c r="A78" s="25" t="s">
        <v>38</v>
      </c>
      <c r="B78" s="29" t="s">
        <v>39</v>
      </c>
      <c r="C78" s="30" t="s">
        <v>40</v>
      </c>
      <c r="D78" s="28">
        <v>4000</v>
      </c>
    </row>
    <row r="79" spans="1:4" s="150" customFormat="1" ht="28.5">
      <c r="A79" s="25" t="s">
        <v>41</v>
      </c>
      <c r="B79" s="29" t="s">
        <v>42</v>
      </c>
      <c r="C79" s="30" t="s">
        <v>43</v>
      </c>
      <c r="D79" s="28">
        <v>5000</v>
      </c>
    </row>
    <row r="80" spans="1:4" s="150" customFormat="1" ht="28.5">
      <c r="A80" s="25" t="s">
        <v>44</v>
      </c>
      <c r="B80" s="30" t="s">
        <v>45</v>
      </c>
      <c r="C80" s="30" t="s">
        <v>46</v>
      </c>
      <c r="D80" s="28">
        <v>5000</v>
      </c>
    </row>
    <row r="81" spans="1:4" s="150" customFormat="1" ht="14.25">
      <c r="A81" s="25" t="s">
        <v>47</v>
      </c>
      <c r="B81" s="30" t="s">
        <v>48</v>
      </c>
      <c r="C81" s="32" t="s">
        <v>49</v>
      </c>
      <c r="D81" s="28">
        <v>5000</v>
      </c>
    </row>
    <row r="82" spans="1:4" s="150" customFormat="1" ht="14.25">
      <c r="A82" s="25" t="s">
        <v>50</v>
      </c>
      <c r="B82" s="30" t="s">
        <v>51</v>
      </c>
      <c r="C82" s="30" t="s">
        <v>52</v>
      </c>
      <c r="D82" s="28">
        <v>10000</v>
      </c>
    </row>
    <row r="83" spans="1:4" s="150" customFormat="1" ht="14.25">
      <c r="A83" s="25" t="s">
        <v>53</v>
      </c>
      <c r="B83" s="33" t="s">
        <v>54</v>
      </c>
      <c r="C83" s="32" t="s">
        <v>55</v>
      </c>
      <c r="D83" s="28">
        <v>4000</v>
      </c>
    </row>
    <row r="84" spans="1:4" s="150" customFormat="1" ht="14.25">
      <c r="A84" s="25" t="s">
        <v>56</v>
      </c>
      <c r="B84" s="32" t="s">
        <v>1423</v>
      </c>
      <c r="C84" s="32" t="s">
        <v>57</v>
      </c>
      <c r="D84" s="28">
        <v>5000</v>
      </c>
    </row>
    <row r="85" spans="1:4" s="152" customFormat="1" ht="42.75">
      <c r="A85" s="25" t="s">
        <v>58</v>
      </c>
      <c r="B85" s="30" t="s">
        <v>59</v>
      </c>
      <c r="C85" s="32" t="s">
        <v>60</v>
      </c>
      <c r="D85" s="28">
        <v>4000</v>
      </c>
    </row>
    <row r="86" spans="1:4" s="152" customFormat="1" ht="14.25">
      <c r="A86" s="25" t="s">
        <v>61</v>
      </c>
      <c r="B86" s="30" t="s">
        <v>62</v>
      </c>
      <c r="C86" s="32" t="s">
        <v>63</v>
      </c>
      <c r="D86" s="28">
        <v>3000</v>
      </c>
    </row>
    <row r="87" spans="1:4" s="150" customFormat="1" ht="14.25">
      <c r="A87" s="25" t="s">
        <v>64</v>
      </c>
      <c r="B87" s="30" t="s">
        <v>65</v>
      </c>
      <c r="C87" s="30" t="s">
        <v>66</v>
      </c>
      <c r="D87" s="28">
        <v>4000</v>
      </c>
    </row>
    <row r="88" spans="1:4" s="150" customFormat="1" ht="14.25">
      <c r="A88" s="25" t="s">
        <v>67</v>
      </c>
      <c r="B88" s="30" t="s">
        <v>68</v>
      </c>
      <c r="C88" s="30" t="s">
        <v>69</v>
      </c>
      <c r="D88" s="28">
        <v>4000</v>
      </c>
    </row>
    <row r="89" spans="1:4" s="142" customFormat="1" ht="15.75">
      <c r="A89" s="31" t="s">
        <v>70</v>
      </c>
      <c r="B89" s="156" t="s">
        <v>71</v>
      </c>
      <c r="C89" s="156"/>
      <c r="D89" s="24">
        <f>SUM(D90:D112)</f>
        <v>165000</v>
      </c>
    </row>
    <row r="90" spans="1:4" s="150" customFormat="1" ht="14.25">
      <c r="A90" s="25" t="s">
        <v>72</v>
      </c>
      <c r="B90" s="27" t="s">
        <v>73</v>
      </c>
      <c r="C90" s="27" t="s">
        <v>74</v>
      </c>
      <c r="D90" s="28">
        <v>4000</v>
      </c>
    </row>
    <row r="91" spans="1:4" s="150" customFormat="1" ht="28.5">
      <c r="A91" s="25" t="s">
        <v>75</v>
      </c>
      <c r="B91" s="30" t="s">
        <v>76</v>
      </c>
      <c r="C91" s="30" t="s">
        <v>77</v>
      </c>
      <c r="D91" s="28">
        <v>4000</v>
      </c>
    </row>
    <row r="92" spans="1:4" s="150" customFormat="1" ht="28.5">
      <c r="A92" s="25" t="s">
        <v>78</v>
      </c>
      <c r="B92" s="29" t="s">
        <v>79</v>
      </c>
      <c r="C92" s="30" t="s">
        <v>80</v>
      </c>
      <c r="D92" s="28">
        <v>4000</v>
      </c>
    </row>
    <row r="93" spans="1:4" s="150" customFormat="1" ht="14.25">
      <c r="A93" s="25" t="s">
        <v>81</v>
      </c>
      <c r="B93" s="30" t="s">
        <v>82</v>
      </c>
      <c r="C93" s="30" t="s">
        <v>83</v>
      </c>
      <c r="D93" s="28">
        <v>10000</v>
      </c>
    </row>
    <row r="94" spans="1:4" s="150" customFormat="1" ht="28.5">
      <c r="A94" s="25" t="s">
        <v>84</v>
      </c>
      <c r="B94" s="29" t="s">
        <v>85</v>
      </c>
      <c r="C94" s="30" t="s">
        <v>86</v>
      </c>
      <c r="D94" s="28">
        <v>50000</v>
      </c>
    </row>
    <row r="95" spans="1:4" s="150" customFormat="1" ht="28.5">
      <c r="A95" s="25" t="s">
        <v>87</v>
      </c>
      <c r="B95" s="29" t="s">
        <v>85</v>
      </c>
      <c r="C95" s="30" t="s">
        <v>88</v>
      </c>
      <c r="D95" s="28">
        <v>8000</v>
      </c>
    </row>
    <row r="96" spans="1:4" s="150" customFormat="1" ht="14.25">
      <c r="A96" s="25" t="s">
        <v>89</v>
      </c>
      <c r="B96" s="30" t="s">
        <v>90</v>
      </c>
      <c r="C96" s="30" t="s">
        <v>91</v>
      </c>
      <c r="D96" s="28">
        <v>10000</v>
      </c>
    </row>
    <row r="97" spans="1:4" s="150" customFormat="1" ht="14.25">
      <c r="A97" s="25" t="s">
        <v>92</v>
      </c>
      <c r="B97" s="30" t="s">
        <v>93</v>
      </c>
      <c r="C97" s="30" t="s">
        <v>94</v>
      </c>
      <c r="D97" s="28">
        <v>8000</v>
      </c>
    </row>
    <row r="98" spans="1:4" s="150" customFormat="1" ht="14.25">
      <c r="A98" s="25" t="s">
        <v>95</v>
      </c>
      <c r="B98" s="29" t="s">
        <v>96</v>
      </c>
      <c r="C98" s="30" t="s">
        <v>97</v>
      </c>
      <c r="D98" s="28">
        <v>5000</v>
      </c>
    </row>
    <row r="99" spans="1:4" s="152" customFormat="1" ht="14.25">
      <c r="A99" s="25" t="s">
        <v>98</v>
      </c>
      <c r="B99" s="29" t="s">
        <v>1386</v>
      </c>
      <c r="C99" s="30" t="s">
        <v>99</v>
      </c>
      <c r="D99" s="28">
        <v>4000</v>
      </c>
    </row>
    <row r="100" spans="1:4" s="152" customFormat="1" ht="14.25">
      <c r="A100" s="25" t="s">
        <v>100</v>
      </c>
      <c r="B100" s="29" t="s">
        <v>1386</v>
      </c>
      <c r="C100" s="30" t="s">
        <v>101</v>
      </c>
      <c r="D100" s="28">
        <v>3000</v>
      </c>
    </row>
    <row r="101" spans="1:4" s="150" customFormat="1" ht="14.25">
      <c r="A101" s="25" t="s">
        <v>102</v>
      </c>
      <c r="B101" s="29" t="s">
        <v>103</v>
      </c>
      <c r="C101" s="30" t="s">
        <v>104</v>
      </c>
      <c r="D101" s="28">
        <v>5000</v>
      </c>
    </row>
    <row r="102" spans="1:4" s="150" customFormat="1" ht="14.25">
      <c r="A102" s="25" t="s">
        <v>105</v>
      </c>
      <c r="B102" s="30" t="s">
        <v>106</v>
      </c>
      <c r="C102" s="30" t="s">
        <v>107</v>
      </c>
      <c r="D102" s="28">
        <v>3000</v>
      </c>
    </row>
    <row r="103" spans="1:4" s="150" customFormat="1" ht="28.5">
      <c r="A103" s="25" t="s">
        <v>108</v>
      </c>
      <c r="B103" s="30" t="s">
        <v>109</v>
      </c>
      <c r="C103" s="30" t="s">
        <v>110</v>
      </c>
      <c r="D103" s="28">
        <v>3000</v>
      </c>
    </row>
    <row r="104" spans="1:4" s="149" customFormat="1" ht="28.5">
      <c r="A104" s="25" t="s">
        <v>111</v>
      </c>
      <c r="B104" s="32" t="s">
        <v>112</v>
      </c>
      <c r="C104" s="30" t="s">
        <v>113</v>
      </c>
      <c r="D104" s="28">
        <v>10000</v>
      </c>
    </row>
    <row r="105" spans="1:4" s="150" customFormat="1" ht="14.25">
      <c r="A105" s="25" t="s">
        <v>114</v>
      </c>
      <c r="B105" s="30" t="s">
        <v>115</v>
      </c>
      <c r="C105" s="30" t="s">
        <v>116</v>
      </c>
      <c r="D105" s="28">
        <v>3000</v>
      </c>
    </row>
    <row r="106" spans="1:4" s="150" customFormat="1" ht="14.25">
      <c r="A106" s="25" t="s">
        <v>117</v>
      </c>
      <c r="B106" s="30" t="s">
        <v>118</v>
      </c>
      <c r="C106" s="30" t="s">
        <v>119</v>
      </c>
      <c r="D106" s="28">
        <v>3000</v>
      </c>
    </row>
    <row r="107" spans="1:4" s="150" customFormat="1" ht="14.25">
      <c r="A107" s="25" t="s">
        <v>120</v>
      </c>
      <c r="B107" s="30" t="s">
        <v>121</v>
      </c>
      <c r="C107" s="30" t="s">
        <v>122</v>
      </c>
      <c r="D107" s="28">
        <v>3000</v>
      </c>
    </row>
    <row r="108" spans="1:4" s="150" customFormat="1" ht="28.5">
      <c r="A108" s="25" t="s">
        <v>123</v>
      </c>
      <c r="B108" s="30" t="s">
        <v>124</v>
      </c>
      <c r="C108" s="30" t="s">
        <v>125</v>
      </c>
      <c r="D108" s="28">
        <v>4000</v>
      </c>
    </row>
    <row r="109" spans="1:4" s="150" customFormat="1" ht="28.5">
      <c r="A109" s="25" t="s">
        <v>126</v>
      </c>
      <c r="B109" s="32" t="s">
        <v>127</v>
      </c>
      <c r="C109" s="32" t="s">
        <v>128</v>
      </c>
      <c r="D109" s="28">
        <v>10000</v>
      </c>
    </row>
    <row r="110" spans="1:4" s="150" customFormat="1" ht="14.25">
      <c r="A110" s="25" t="s">
        <v>129</v>
      </c>
      <c r="B110" s="30" t="s">
        <v>1176</v>
      </c>
      <c r="C110" s="30" t="s">
        <v>130</v>
      </c>
      <c r="D110" s="28">
        <v>3000</v>
      </c>
    </row>
    <row r="111" spans="1:4" s="150" customFormat="1" ht="14.25">
      <c r="A111" s="25" t="s">
        <v>131</v>
      </c>
      <c r="B111" s="32" t="s">
        <v>132</v>
      </c>
      <c r="C111" s="32" t="s">
        <v>133</v>
      </c>
      <c r="D111" s="28">
        <v>3000</v>
      </c>
    </row>
    <row r="112" spans="1:4" s="150" customFormat="1" ht="14.25">
      <c r="A112" s="25" t="s">
        <v>134</v>
      </c>
      <c r="B112" s="29" t="s">
        <v>135</v>
      </c>
      <c r="C112" s="32" t="s">
        <v>136</v>
      </c>
      <c r="D112" s="28">
        <v>5000</v>
      </c>
    </row>
    <row r="113" spans="1:4" s="142" customFormat="1" ht="15.75">
      <c r="A113" s="15" t="s">
        <v>137</v>
      </c>
      <c r="B113" s="16" t="s">
        <v>138</v>
      </c>
      <c r="C113" s="17"/>
      <c r="D113" s="18">
        <v>320000</v>
      </c>
    </row>
    <row r="114" spans="1:4" ht="14.25">
      <c r="A114" s="36" t="s">
        <v>139</v>
      </c>
      <c r="B114" s="38" t="s">
        <v>140</v>
      </c>
      <c r="C114" s="38" t="s">
        <v>141</v>
      </c>
      <c r="D114" s="39">
        <v>320000</v>
      </c>
    </row>
    <row r="115" spans="1:4" s="142" customFormat="1" ht="15.75">
      <c r="A115" s="15" t="s">
        <v>142</v>
      </c>
      <c r="B115" s="16" t="s">
        <v>143</v>
      </c>
      <c r="C115" s="17"/>
      <c r="D115" s="18">
        <f>SUM(D116:D143)</f>
        <v>290000</v>
      </c>
    </row>
    <row r="116" spans="1:4" ht="28.5">
      <c r="A116" s="25" t="s">
        <v>144</v>
      </c>
      <c r="B116" s="27" t="s">
        <v>145</v>
      </c>
      <c r="C116" s="27" t="s">
        <v>146</v>
      </c>
      <c r="D116" s="28">
        <v>5000</v>
      </c>
    </row>
    <row r="117" spans="1:4" s="149" customFormat="1" ht="28.5">
      <c r="A117" s="25" t="s">
        <v>147</v>
      </c>
      <c r="B117" s="30" t="s">
        <v>148</v>
      </c>
      <c r="C117" s="30" t="s">
        <v>149</v>
      </c>
      <c r="D117" s="28">
        <v>8000</v>
      </c>
    </row>
    <row r="118" spans="1:4" s="149" customFormat="1" ht="14.25">
      <c r="A118" s="25" t="s">
        <v>150</v>
      </c>
      <c r="B118" s="30" t="s">
        <v>1364</v>
      </c>
      <c r="C118" s="30" t="s">
        <v>151</v>
      </c>
      <c r="D118" s="28">
        <v>27000</v>
      </c>
    </row>
    <row r="119" spans="1:4" ht="28.5">
      <c r="A119" s="25" t="s">
        <v>152</v>
      </c>
      <c r="B119" s="29" t="s">
        <v>153</v>
      </c>
      <c r="C119" s="30" t="s">
        <v>154</v>
      </c>
      <c r="D119" s="28">
        <v>4000</v>
      </c>
    </row>
    <row r="120" spans="1:4" s="149" customFormat="1" ht="14.25">
      <c r="A120" s="25" t="s">
        <v>543</v>
      </c>
      <c r="B120" s="30" t="s">
        <v>155</v>
      </c>
      <c r="C120" s="30" t="s">
        <v>156</v>
      </c>
      <c r="D120" s="28">
        <v>10000</v>
      </c>
    </row>
    <row r="121" spans="1:4" ht="14.25">
      <c r="A121" s="25" t="s">
        <v>157</v>
      </c>
      <c r="B121" s="30" t="s">
        <v>103</v>
      </c>
      <c r="C121" s="30" t="s">
        <v>158</v>
      </c>
      <c r="D121" s="28">
        <v>8000</v>
      </c>
    </row>
    <row r="122" spans="1:4" s="149" customFormat="1" ht="28.5">
      <c r="A122" s="25" t="s">
        <v>159</v>
      </c>
      <c r="B122" s="30" t="s">
        <v>160</v>
      </c>
      <c r="C122" s="30" t="s">
        <v>161</v>
      </c>
      <c r="D122" s="28">
        <v>6000</v>
      </c>
    </row>
    <row r="123" spans="1:4" ht="28.5">
      <c r="A123" s="25" t="s">
        <v>162</v>
      </c>
      <c r="B123" s="30" t="s">
        <v>59</v>
      </c>
      <c r="C123" s="30" t="s">
        <v>163</v>
      </c>
      <c r="D123" s="28">
        <v>6000</v>
      </c>
    </row>
    <row r="124" spans="1:4" s="149" customFormat="1" ht="14.25">
      <c r="A124" s="25" t="s">
        <v>164</v>
      </c>
      <c r="B124" s="30" t="s">
        <v>165</v>
      </c>
      <c r="C124" s="30" t="s">
        <v>166</v>
      </c>
      <c r="D124" s="28">
        <v>10000</v>
      </c>
    </row>
    <row r="125" spans="1:4" s="149" customFormat="1" ht="14.25">
      <c r="A125" s="25" t="s">
        <v>167</v>
      </c>
      <c r="B125" s="29" t="s">
        <v>168</v>
      </c>
      <c r="C125" s="30" t="s">
        <v>169</v>
      </c>
      <c r="D125" s="28">
        <v>10000</v>
      </c>
    </row>
    <row r="126" spans="1:4" s="149" customFormat="1" ht="14.25">
      <c r="A126" s="25" t="s">
        <v>170</v>
      </c>
      <c r="B126" s="30" t="s">
        <v>171</v>
      </c>
      <c r="C126" s="32" t="s">
        <v>172</v>
      </c>
      <c r="D126" s="28">
        <v>20000</v>
      </c>
    </row>
    <row r="127" spans="1:4" s="149" customFormat="1" ht="14.25">
      <c r="A127" s="25" t="s">
        <v>173</v>
      </c>
      <c r="B127" s="30" t="s">
        <v>174</v>
      </c>
      <c r="C127" s="30" t="s">
        <v>175</v>
      </c>
      <c r="D127" s="28">
        <v>10000</v>
      </c>
    </row>
    <row r="128" spans="1:4" s="149" customFormat="1" ht="28.5">
      <c r="A128" s="25" t="s">
        <v>176</v>
      </c>
      <c r="B128" s="30" t="s">
        <v>177</v>
      </c>
      <c r="C128" s="30" t="s">
        <v>178</v>
      </c>
      <c r="D128" s="28">
        <v>30000</v>
      </c>
    </row>
    <row r="129" spans="1:4" s="149" customFormat="1" ht="14.25">
      <c r="A129" s="25" t="s">
        <v>179</v>
      </c>
      <c r="B129" s="30" t="s">
        <v>180</v>
      </c>
      <c r="C129" s="30" t="s">
        <v>181</v>
      </c>
      <c r="D129" s="28">
        <v>20000</v>
      </c>
    </row>
    <row r="130" spans="1:4" s="149" customFormat="1" ht="14.25">
      <c r="A130" s="25" t="s">
        <v>182</v>
      </c>
      <c r="B130" s="30" t="s">
        <v>1391</v>
      </c>
      <c r="C130" s="30" t="s">
        <v>183</v>
      </c>
      <c r="D130" s="28">
        <v>8000</v>
      </c>
    </row>
    <row r="131" spans="1:4" ht="28.5">
      <c r="A131" s="25" t="s">
        <v>184</v>
      </c>
      <c r="B131" s="30" t="s">
        <v>185</v>
      </c>
      <c r="C131" s="30" t="s">
        <v>186</v>
      </c>
      <c r="D131" s="28">
        <v>5000</v>
      </c>
    </row>
    <row r="132" spans="1:4" s="149" customFormat="1" ht="14.25">
      <c r="A132" s="25" t="s">
        <v>187</v>
      </c>
      <c r="B132" s="30" t="s">
        <v>188</v>
      </c>
      <c r="C132" s="30" t="s">
        <v>189</v>
      </c>
      <c r="D132" s="28">
        <v>12000</v>
      </c>
    </row>
    <row r="133" spans="1:4" ht="14.25">
      <c r="A133" s="25" t="s">
        <v>190</v>
      </c>
      <c r="B133" s="30" t="s">
        <v>191</v>
      </c>
      <c r="C133" s="30" t="s">
        <v>192</v>
      </c>
      <c r="D133" s="28">
        <v>5000</v>
      </c>
    </row>
    <row r="134" spans="1:4" s="149" customFormat="1" ht="14.25">
      <c r="A134" s="25" t="s">
        <v>193</v>
      </c>
      <c r="B134" s="30" t="s">
        <v>194</v>
      </c>
      <c r="C134" s="30" t="s">
        <v>195</v>
      </c>
      <c r="D134" s="28">
        <v>15000</v>
      </c>
    </row>
    <row r="135" spans="1:4" s="149" customFormat="1" ht="28.5">
      <c r="A135" s="25" t="s">
        <v>196</v>
      </c>
      <c r="B135" s="30" t="s">
        <v>197</v>
      </c>
      <c r="C135" s="30" t="s">
        <v>198</v>
      </c>
      <c r="D135" s="28">
        <v>10000</v>
      </c>
    </row>
    <row r="136" spans="1:4" s="149" customFormat="1" ht="14.25">
      <c r="A136" s="25" t="s">
        <v>199</v>
      </c>
      <c r="B136" s="30" t="s">
        <v>200</v>
      </c>
      <c r="C136" s="30" t="s">
        <v>201</v>
      </c>
      <c r="D136" s="28">
        <v>10000</v>
      </c>
    </row>
    <row r="137" spans="1:4" s="149" customFormat="1" ht="14.25">
      <c r="A137" s="25" t="s">
        <v>202</v>
      </c>
      <c r="B137" s="30" t="s">
        <v>203</v>
      </c>
      <c r="C137" s="30" t="s">
        <v>204</v>
      </c>
      <c r="D137" s="28">
        <v>5000</v>
      </c>
    </row>
    <row r="138" spans="1:4" s="149" customFormat="1" ht="14.25">
      <c r="A138" s="25" t="s">
        <v>205</v>
      </c>
      <c r="B138" s="29" t="s">
        <v>206</v>
      </c>
      <c r="C138" s="30" t="s">
        <v>207</v>
      </c>
      <c r="D138" s="28">
        <v>10000</v>
      </c>
    </row>
    <row r="139" spans="1:4" s="149" customFormat="1" ht="14.25">
      <c r="A139" s="25" t="s">
        <v>208</v>
      </c>
      <c r="B139" s="29" t="s">
        <v>206</v>
      </c>
      <c r="C139" s="40" t="s">
        <v>209</v>
      </c>
      <c r="D139" s="28">
        <v>7000</v>
      </c>
    </row>
    <row r="140" spans="1:4" s="149" customFormat="1" ht="42.75">
      <c r="A140" s="25" t="s">
        <v>210</v>
      </c>
      <c r="B140" s="30" t="s">
        <v>211</v>
      </c>
      <c r="C140" s="30" t="s">
        <v>212</v>
      </c>
      <c r="D140" s="28">
        <v>10000</v>
      </c>
    </row>
    <row r="141" spans="1:4" s="149" customFormat="1" ht="28.5">
      <c r="A141" s="25" t="s">
        <v>213</v>
      </c>
      <c r="B141" s="41" t="s">
        <v>214</v>
      </c>
      <c r="C141" s="41" t="s">
        <v>215</v>
      </c>
      <c r="D141" s="28">
        <v>5000</v>
      </c>
    </row>
    <row r="142" spans="1:4" ht="14.25">
      <c r="A142" s="25" t="s">
        <v>216</v>
      </c>
      <c r="B142" s="30" t="s">
        <v>1240</v>
      </c>
      <c r="C142" s="32" t="s">
        <v>217</v>
      </c>
      <c r="D142" s="28">
        <v>10000</v>
      </c>
    </row>
    <row r="143" spans="1:4" s="149" customFormat="1" ht="14.25">
      <c r="A143" s="25" t="s">
        <v>218</v>
      </c>
      <c r="B143" s="33" t="s">
        <v>219</v>
      </c>
      <c r="C143" s="30" t="s">
        <v>220</v>
      </c>
      <c r="D143" s="28">
        <v>4000</v>
      </c>
    </row>
    <row r="144" spans="1:4" s="142" customFormat="1" ht="15.75">
      <c r="A144" s="15" t="s">
        <v>221</v>
      </c>
      <c r="B144" s="16" t="s">
        <v>222</v>
      </c>
      <c r="C144" s="17"/>
      <c r="D144" s="18">
        <f>SUM(D145:D184)</f>
        <v>297000</v>
      </c>
    </row>
    <row r="145" spans="1:4" s="150" customFormat="1" ht="14.25">
      <c r="A145" s="25" t="s">
        <v>223</v>
      </c>
      <c r="B145" s="27" t="s">
        <v>145</v>
      </c>
      <c r="C145" s="27" t="s">
        <v>224</v>
      </c>
      <c r="D145" s="28">
        <v>5000</v>
      </c>
    </row>
    <row r="146" spans="1:4" ht="14.25">
      <c r="A146" s="25" t="s">
        <v>225</v>
      </c>
      <c r="B146" s="30" t="s">
        <v>226</v>
      </c>
      <c r="C146" s="30" t="s">
        <v>227</v>
      </c>
      <c r="D146" s="28">
        <v>4000</v>
      </c>
    </row>
    <row r="147" spans="1:4" s="150" customFormat="1" ht="28.5">
      <c r="A147" s="25" t="s">
        <v>228</v>
      </c>
      <c r="B147" s="29" t="s">
        <v>153</v>
      </c>
      <c r="C147" s="30" t="s">
        <v>229</v>
      </c>
      <c r="D147" s="28">
        <v>20000</v>
      </c>
    </row>
    <row r="148" spans="1:4" s="150" customFormat="1" ht="28.5">
      <c r="A148" s="25" t="s">
        <v>230</v>
      </c>
      <c r="B148" s="29" t="s">
        <v>153</v>
      </c>
      <c r="C148" s="30" t="s">
        <v>231</v>
      </c>
      <c r="D148" s="28">
        <v>4000</v>
      </c>
    </row>
    <row r="149" spans="1:4" s="150" customFormat="1" ht="28.5">
      <c r="A149" s="25" t="s">
        <v>232</v>
      </c>
      <c r="B149" s="29" t="s">
        <v>153</v>
      </c>
      <c r="C149" s="30" t="s">
        <v>233</v>
      </c>
      <c r="D149" s="28">
        <v>4000</v>
      </c>
    </row>
    <row r="150" spans="1:4" s="150" customFormat="1" ht="14.25">
      <c r="A150" s="25" t="s">
        <v>234</v>
      </c>
      <c r="B150" s="30" t="s">
        <v>235</v>
      </c>
      <c r="C150" s="30" t="s">
        <v>236</v>
      </c>
      <c r="D150" s="28">
        <v>5000</v>
      </c>
    </row>
    <row r="151" spans="1:4" s="150" customFormat="1" ht="14.25">
      <c r="A151" s="25" t="s">
        <v>237</v>
      </c>
      <c r="B151" s="29" t="s">
        <v>238</v>
      </c>
      <c r="C151" s="30" t="s">
        <v>239</v>
      </c>
      <c r="D151" s="28">
        <v>6000</v>
      </c>
    </row>
    <row r="152" spans="1:4" s="150" customFormat="1" ht="14.25">
      <c r="A152" s="25" t="s">
        <v>240</v>
      </c>
      <c r="B152" s="29" t="s">
        <v>238</v>
      </c>
      <c r="C152" s="30" t="s">
        <v>241</v>
      </c>
      <c r="D152" s="28">
        <v>5000</v>
      </c>
    </row>
    <row r="153" spans="1:4" ht="14.25">
      <c r="A153" s="25" t="s">
        <v>242</v>
      </c>
      <c r="B153" s="29" t="s">
        <v>200</v>
      </c>
      <c r="C153" s="30" t="s">
        <v>243</v>
      </c>
      <c r="D153" s="28">
        <v>8000</v>
      </c>
    </row>
    <row r="154" spans="1:4" s="150" customFormat="1" ht="14.25">
      <c r="A154" s="25" t="s">
        <v>244</v>
      </c>
      <c r="B154" s="29" t="s">
        <v>245</v>
      </c>
      <c r="C154" s="30" t="s">
        <v>246</v>
      </c>
      <c r="D154" s="28">
        <v>8000</v>
      </c>
    </row>
    <row r="155" spans="1:4" s="150" customFormat="1" ht="14.25">
      <c r="A155" s="25" t="s">
        <v>247</v>
      </c>
      <c r="B155" s="29" t="s">
        <v>245</v>
      </c>
      <c r="C155" s="30" t="s">
        <v>248</v>
      </c>
      <c r="D155" s="28">
        <v>7000</v>
      </c>
    </row>
    <row r="156" spans="1:4" ht="14.25">
      <c r="A156" s="25" t="s">
        <v>249</v>
      </c>
      <c r="B156" s="29" t="s">
        <v>250</v>
      </c>
      <c r="C156" s="29" t="s">
        <v>251</v>
      </c>
      <c r="D156" s="28">
        <v>15000</v>
      </c>
    </row>
    <row r="157" spans="1:4" ht="28.5">
      <c r="A157" s="25" t="s">
        <v>252</v>
      </c>
      <c r="B157" s="30" t="s">
        <v>253</v>
      </c>
      <c r="C157" s="30" t="s">
        <v>254</v>
      </c>
      <c r="D157" s="28">
        <v>8000</v>
      </c>
    </row>
    <row r="158" spans="1:4" s="150" customFormat="1" ht="14.25">
      <c r="A158" s="25" t="s">
        <v>255</v>
      </c>
      <c r="B158" s="30" t="s">
        <v>256</v>
      </c>
      <c r="C158" s="30" t="s">
        <v>257</v>
      </c>
      <c r="D158" s="28">
        <v>15000</v>
      </c>
    </row>
    <row r="159" spans="1:4" s="150" customFormat="1" ht="14.25">
      <c r="A159" s="25" t="s">
        <v>258</v>
      </c>
      <c r="B159" s="30" t="s">
        <v>259</v>
      </c>
      <c r="C159" s="30" t="s">
        <v>260</v>
      </c>
      <c r="D159" s="28">
        <v>6000</v>
      </c>
    </row>
    <row r="160" spans="1:4" s="150" customFormat="1" ht="14.25">
      <c r="A160" s="25" t="s">
        <v>261</v>
      </c>
      <c r="B160" s="30" t="s">
        <v>262</v>
      </c>
      <c r="C160" s="30" t="s">
        <v>263</v>
      </c>
      <c r="D160" s="28">
        <v>30000</v>
      </c>
    </row>
    <row r="161" spans="1:4" s="150" customFormat="1" ht="14.25">
      <c r="A161" s="25" t="s">
        <v>264</v>
      </c>
      <c r="B161" s="30" t="s">
        <v>265</v>
      </c>
      <c r="C161" s="30" t="s">
        <v>266</v>
      </c>
      <c r="D161" s="28">
        <v>12000</v>
      </c>
    </row>
    <row r="162" spans="1:4" ht="42.75">
      <c r="A162" s="25" t="s">
        <v>267</v>
      </c>
      <c r="B162" s="30" t="s">
        <v>268</v>
      </c>
      <c r="C162" s="30" t="s">
        <v>269</v>
      </c>
      <c r="D162" s="28">
        <v>12000</v>
      </c>
    </row>
    <row r="163" spans="1:4" s="150" customFormat="1" ht="28.5">
      <c r="A163" s="25" t="s">
        <v>270</v>
      </c>
      <c r="B163" s="29" t="s">
        <v>271</v>
      </c>
      <c r="C163" s="30" t="s">
        <v>272</v>
      </c>
      <c r="D163" s="28">
        <v>5000</v>
      </c>
    </row>
    <row r="164" spans="1:4" s="150" customFormat="1" ht="28.5">
      <c r="A164" s="25" t="s">
        <v>273</v>
      </c>
      <c r="B164" s="29" t="s">
        <v>271</v>
      </c>
      <c r="C164" s="30" t="s">
        <v>274</v>
      </c>
      <c r="D164" s="28">
        <v>5000</v>
      </c>
    </row>
    <row r="165" spans="1:4" s="150" customFormat="1" ht="28.5">
      <c r="A165" s="25" t="s">
        <v>275</v>
      </c>
      <c r="B165" s="29" t="s">
        <v>271</v>
      </c>
      <c r="C165" s="30" t="s">
        <v>276</v>
      </c>
      <c r="D165" s="28">
        <v>6000</v>
      </c>
    </row>
    <row r="166" spans="1:4" s="150" customFormat="1" ht="28.5">
      <c r="A166" s="25" t="s">
        <v>277</v>
      </c>
      <c r="B166" s="29" t="s">
        <v>271</v>
      </c>
      <c r="C166" s="30" t="s">
        <v>278</v>
      </c>
      <c r="D166" s="28">
        <v>6000</v>
      </c>
    </row>
    <row r="167" spans="1:4" s="150" customFormat="1" ht="14.25">
      <c r="A167" s="35" t="s">
        <v>279</v>
      </c>
      <c r="B167" s="30" t="s">
        <v>280</v>
      </c>
      <c r="C167" s="30" t="s">
        <v>281</v>
      </c>
      <c r="D167" s="28">
        <v>15000</v>
      </c>
    </row>
    <row r="168" spans="1:4" s="150" customFormat="1" ht="14.25">
      <c r="A168" s="36" t="s">
        <v>282</v>
      </c>
      <c r="B168" s="29" t="s">
        <v>283</v>
      </c>
      <c r="C168" s="30" t="s">
        <v>284</v>
      </c>
      <c r="D168" s="28">
        <v>4000</v>
      </c>
    </row>
    <row r="169" spans="1:4" s="150" customFormat="1" ht="28.5">
      <c r="A169" s="36" t="s">
        <v>285</v>
      </c>
      <c r="B169" s="29" t="s">
        <v>283</v>
      </c>
      <c r="C169" s="30" t="s">
        <v>286</v>
      </c>
      <c r="D169" s="28">
        <v>3000</v>
      </c>
    </row>
    <row r="170" spans="1:4" s="150" customFormat="1" ht="14.25">
      <c r="A170" s="37" t="s">
        <v>287</v>
      </c>
      <c r="B170" s="30" t="s">
        <v>288</v>
      </c>
      <c r="C170" s="32" t="s">
        <v>289</v>
      </c>
      <c r="D170" s="28">
        <v>5000</v>
      </c>
    </row>
    <row r="171" spans="1:4" ht="28.5">
      <c r="A171" s="25" t="s">
        <v>290</v>
      </c>
      <c r="B171" s="30" t="s">
        <v>291</v>
      </c>
      <c r="C171" s="30" t="s">
        <v>292</v>
      </c>
      <c r="D171" s="28">
        <v>9000</v>
      </c>
    </row>
    <row r="172" spans="1:4" ht="14.25">
      <c r="A172" s="25" t="s">
        <v>293</v>
      </c>
      <c r="B172" s="30" t="s">
        <v>294</v>
      </c>
      <c r="C172" s="30" t="s">
        <v>295</v>
      </c>
      <c r="D172" s="28">
        <v>8000</v>
      </c>
    </row>
    <row r="173" spans="1:4" ht="28.5">
      <c r="A173" s="25" t="s">
        <v>296</v>
      </c>
      <c r="B173" s="30" t="s">
        <v>297</v>
      </c>
      <c r="C173" s="30" t="s">
        <v>298</v>
      </c>
      <c r="D173" s="28">
        <v>4000</v>
      </c>
    </row>
    <row r="174" spans="1:4" s="150" customFormat="1" ht="42.75">
      <c r="A174" s="25" t="s">
        <v>299</v>
      </c>
      <c r="B174" s="30" t="s">
        <v>300</v>
      </c>
      <c r="C174" s="30" t="s">
        <v>301</v>
      </c>
      <c r="D174" s="28">
        <v>5000</v>
      </c>
    </row>
    <row r="175" spans="1:4" ht="28.5">
      <c r="A175" s="25" t="s">
        <v>302</v>
      </c>
      <c r="B175" s="30" t="s">
        <v>303</v>
      </c>
      <c r="C175" s="30" t="s">
        <v>304</v>
      </c>
      <c r="D175" s="28">
        <v>4000</v>
      </c>
    </row>
    <row r="176" spans="1:4" s="149" customFormat="1" ht="28.5">
      <c r="A176" s="25" t="s">
        <v>305</v>
      </c>
      <c r="B176" s="30" t="s">
        <v>306</v>
      </c>
      <c r="C176" s="30" t="s">
        <v>307</v>
      </c>
      <c r="D176" s="28">
        <v>4000</v>
      </c>
    </row>
    <row r="177" spans="1:4" s="150" customFormat="1" ht="14.25">
      <c r="A177" s="25" t="s">
        <v>308</v>
      </c>
      <c r="B177" s="29" t="s">
        <v>309</v>
      </c>
      <c r="C177" s="30" t="s">
        <v>310</v>
      </c>
      <c r="D177" s="28">
        <v>5000</v>
      </c>
    </row>
    <row r="178" spans="1:4" ht="14.25">
      <c r="A178" s="25" t="s">
        <v>311</v>
      </c>
      <c r="B178" s="30" t="s">
        <v>312</v>
      </c>
      <c r="C178" s="30" t="s">
        <v>313</v>
      </c>
      <c r="D178" s="28">
        <v>5000</v>
      </c>
    </row>
    <row r="179" spans="1:4" s="150" customFormat="1" ht="14.25">
      <c r="A179" s="25" t="s">
        <v>314</v>
      </c>
      <c r="B179" s="30" t="s">
        <v>315</v>
      </c>
      <c r="C179" s="30" t="s">
        <v>316</v>
      </c>
      <c r="D179" s="28">
        <v>5000</v>
      </c>
    </row>
    <row r="180" spans="1:4" s="150" customFormat="1" ht="14.25">
      <c r="A180" s="25" t="s">
        <v>317</v>
      </c>
      <c r="B180" s="29" t="s">
        <v>318</v>
      </c>
      <c r="C180" s="30" t="s">
        <v>319</v>
      </c>
      <c r="D180" s="28">
        <v>3000</v>
      </c>
    </row>
    <row r="181" spans="1:4" s="150" customFormat="1" ht="14.25">
      <c r="A181" s="25" t="s">
        <v>320</v>
      </c>
      <c r="B181" s="30" t="s">
        <v>321</v>
      </c>
      <c r="C181" s="30" t="s">
        <v>322</v>
      </c>
      <c r="D181" s="28">
        <v>4000</v>
      </c>
    </row>
    <row r="182" spans="1:4" s="149" customFormat="1" ht="14.25">
      <c r="A182" s="25" t="s">
        <v>323</v>
      </c>
      <c r="B182" s="30" t="s">
        <v>324</v>
      </c>
      <c r="C182" s="30" t="s">
        <v>325</v>
      </c>
      <c r="D182" s="28">
        <v>10000</v>
      </c>
    </row>
    <row r="183" spans="1:4" s="149" customFormat="1" ht="14.25">
      <c r="A183" s="25" t="s">
        <v>326</v>
      </c>
      <c r="B183" s="30" t="s">
        <v>327</v>
      </c>
      <c r="C183" s="30" t="s">
        <v>328</v>
      </c>
      <c r="D183" s="28">
        <v>5000</v>
      </c>
    </row>
    <row r="184" spans="1:4" s="150" customFormat="1" ht="14.25">
      <c r="A184" s="25" t="s">
        <v>329</v>
      </c>
      <c r="B184" s="34" t="s">
        <v>1417</v>
      </c>
      <c r="C184" s="42" t="s">
        <v>330</v>
      </c>
      <c r="D184" s="28">
        <v>3000</v>
      </c>
    </row>
    <row r="185" spans="1:4" s="142" customFormat="1" ht="15.75">
      <c r="A185" s="15" t="s">
        <v>331</v>
      </c>
      <c r="B185" s="16" t="s">
        <v>332</v>
      </c>
      <c r="C185" s="17"/>
      <c r="D185" s="18">
        <v>350000</v>
      </c>
    </row>
    <row r="186" spans="1:5" ht="15.75">
      <c r="A186" s="43"/>
      <c r="B186" s="20"/>
      <c r="C186" s="21"/>
      <c r="D186" s="44"/>
      <c r="E186" s="141"/>
    </row>
    <row r="187" spans="1:4" s="142" customFormat="1" ht="15.75">
      <c r="A187" s="15" t="s">
        <v>333</v>
      </c>
      <c r="B187" s="16" t="s">
        <v>334</v>
      </c>
      <c r="C187" s="17"/>
      <c r="D187" s="18">
        <f>SUM(D188:D215)</f>
        <v>113000</v>
      </c>
    </row>
    <row r="188" spans="1:4" s="149" customFormat="1" ht="28.5">
      <c r="A188" s="45" t="s">
        <v>335</v>
      </c>
      <c r="B188" s="30" t="s">
        <v>1423</v>
      </c>
      <c r="C188" s="30" t="s">
        <v>336</v>
      </c>
      <c r="D188" s="46">
        <v>3000</v>
      </c>
    </row>
    <row r="189" spans="1:4" ht="14.25">
      <c r="A189" s="45" t="s">
        <v>337</v>
      </c>
      <c r="B189" s="30" t="s">
        <v>338</v>
      </c>
      <c r="C189" s="30" t="s">
        <v>339</v>
      </c>
      <c r="D189" s="46">
        <v>4000</v>
      </c>
    </row>
    <row r="190" spans="1:4" s="149" customFormat="1" ht="14.25">
      <c r="A190" s="45" t="s">
        <v>340</v>
      </c>
      <c r="B190" s="30" t="s">
        <v>341</v>
      </c>
      <c r="C190" s="30" t="s">
        <v>342</v>
      </c>
      <c r="D190" s="46">
        <v>5000</v>
      </c>
    </row>
    <row r="191" spans="1:4" s="149" customFormat="1" ht="28.5">
      <c r="A191" s="45" t="s">
        <v>343</v>
      </c>
      <c r="B191" s="30" t="s">
        <v>344</v>
      </c>
      <c r="C191" s="30" t="s">
        <v>345</v>
      </c>
      <c r="D191" s="46">
        <v>5000</v>
      </c>
    </row>
    <row r="192" spans="1:4" ht="28.5">
      <c r="A192" s="45" t="s">
        <v>346</v>
      </c>
      <c r="B192" s="30" t="s">
        <v>347</v>
      </c>
      <c r="C192" s="30" t="s">
        <v>348</v>
      </c>
      <c r="D192" s="46">
        <v>3000</v>
      </c>
    </row>
    <row r="193" spans="1:4" ht="14.25">
      <c r="A193" s="45" t="s">
        <v>349</v>
      </c>
      <c r="B193" s="30" t="s">
        <v>39</v>
      </c>
      <c r="C193" s="30" t="s">
        <v>350</v>
      </c>
      <c r="D193" s="46">
        <v>5000</v>
      </c>
    </row>
    <row r="194" spans="1:4" ht="28.5">
      <c r="A194" s="45" t="s">
        <v>351</v>
      </c>
      <c r="B194" s="30" t="s">
        <v>11</v>
      </c>
      <c r="C194" s="30" t="s">
        <v>352</v>
      </c>
      <c r="D194" s="46">
        <v>3000</v>
      </c>
    </row>
    <row r="195" spans="1:4" ht="14.25">
      <c r="A195" s="45" t="s">
        <v>353</v>
      </c>
      <c r="B195" s="30" t="s">
        <v>312</v>
      </c>
      <c r="C195" s="30" t="s">
        <v>354</v>
      </c>
      <c r="D195" s="46">
        <v>3000</v>
      </c>
    </row>
    <row r="196" spans="1:4" ht="28.5">
      <c r="A196" s="45" t="s">
        <v>355</v>
      </c>
      <c r="B196" s="30" t="s">
        <v>356</v>
      </c>
      <c r="C196" s="30" t="s">
        <v>357</v>
      </c>
      <c r="D196" s="46">
        <v>3000</v>
      </c>
    </row>
    <row r="197" spans="1:4" ht="28.5">
      <c r="A197" s="45" t="s">
        <v>358</v>
      </c>
      <c r="B197" s="30" t="s">
        <v>359</v>
      </c>
      <c r="C197" s="30" t="s">
        <v>360</v>
      </c>
      <c r="D197" s="46">
        <v>4000</v>
      </c>
    </row>
    <row r="198" spans="1:4" s="149" customFormat="1" ht="14.25">
      <c r="A198" s="45" t="s">
        <v>361</v>
      </c>
      <c r="B198" s="30" t="s">
        <v>1391</v>
      </c>
      <c r="C198" s="30" t="s">
        <v>362</v>
      </c>
      <c r="D198" s="46">
        <v>5000</v>
      </c>
    </row>
    <row r="199" spans="1:4" s="149" customFormat="1" ht="28.5">
      <c r="A199" s="45" t="s">
        <v>363</v>
      </c>
      <c r="B199" s="30" t="s">
        <v>364</v>
      </c>
      <c r="C199" s="30" t="s">
        <v>365</v>
      </c>
      <c r="D199" s="46">
        <v>4000</v>
      </c>
    </row>
    <row r="200" spans="1:4" s="149" customFormat="1" ht="14.25">
      <c r="A200" s="45" t="s">
        <v>366</v>
      </c>
      <c r="B200" s="29" t="s">
        <v>367</v>
      </c>
      <c r="C200" s="30" t="s">
        <v>368</v>
      </c>
      <c r="D200" s="46">
        <v>4000</v>
      </c>
    </row>
    <row r="201" spans="1:4" s="149" customFormat="1" ht="28.5">
      <c r="A201" s="45" t="s">
        <v>369</v>
      </c>
      <c r="B201" s="29" t="s">
        <v>367</v>
      </c>
      <c r="C201" s="30" t="s">
        <v>370</v>
      </c>
      <c r="D201" s="46">
        <v>4000</v>
      </c>
    </row>
    <row r="202" spans="1:4" ht="28.5">
      <c r="A202" s="45" t="s">
        <v>371</v>
      </c>
      <c r="B202" s="29" t="s">
        <v>1435</v>
      </c>
      <c r="C202" s="30" t="s">
        <v>372</v>
      </c>
      <c r="D202" s="46">
        <v>4000</v>
      </c>
    </row>
    <row r="203" spans="1:4" ht="28.5">
      <c r="A203" s="45" t="s">
        <v>373</v>
      </c>
      <c r="B203" s="30" t="s">
        <v>30</v>
      </c>
      <c r="C203" s="30" t="s">
        <v>374</v>
      </c>
      <c r="D203" s="46">
        <v>3000</v>
      </c>
    </row>
    <row r="204" spans="1:4" s="149" customFormat="1" ht="14.25">
      <c r="A204" s="45" t="s">
        <v>375</v>
      </c>
      <c r="B204" s="30" t="s">
        <v>376</v>
      </c>
      <c r="C204" s="30" t="s">
        <v>377</v>
      </c>
      <c r="D204" s="46">
        <v>5000</v>
      </c>
    </row>
    <row r="205" spans="1:4" s="149" customFormat="1" ht="14.25">
      <c r="A205" s="45" t="s">
        <v>378</v>
      </c>
      <c r="B205" s="30" t="s">
        <v>379</v>
      </c>
      <c r="C205" s="30" t="s">
        <v>380</v>
      </c>
      <c r="D205" s="46">
        <v>5000</v>
      </c>
    </row>
    <row r="206" spans="1:4" s="149" customFormat="1" ht="28.5">
      <c r="A206" s="45" t="s">
        <v>381</v>
      </c>
      <c r="B206" s="29" t="s">
        <v>382</v>
      </c>
      <c r="C206" s="30" t="s">
        <v>345</v>
      </c>
      <c r="D206" s="46">
        <v>4000</v>
      </c>
    </row>
    <row r="207" spans="1:4" s="149" customFormat="1" ht="28.5">
      <c r="A207" s="45" t="s">
        <v>383</v>
      </c>
      <c r="B207" s="29" t="s">
        <v>382</v>
      </c>
      <c r="C207" s="30" t="s">
        <v>384</v>
      </c>
      <c r="D207" s="46">
        <v>3000</v>
      </c>
    </row>
    <row r="208" spans="1:4" ht="14.25">
      <c r="A208" s="45" t="s">
        <v>385</v>
      </c>
      <c r="B208" s="30" t="s">
        <v>386</v>
      </c>
      <c r="C208" s="30" t="s">
        <v>387</v>
      </c>
      <c r="D208" s="46">
        <v>4000</v>
      </c>
    </row>
    <row r="209" spans="1:4" ht="14.25">
      <c r="A209" s="45" t="s">
        <v>388</v>
      </c>
      <c r="B209" s="30" t="s">
        <v>203</v>
      </c>
      <c r="C209" s="30" t="s">
        <v>345</v>
      </c>
      <c r="D209" s="46">
        <v>5000</v>
      </c>
    </row>
    <row r="210" spans="1:4" s="149" customFormat="1" ht="28.5">
      <c r="A210" s="45" t="s">
        <v>389</v>
      </c>
      <c r="B210" s="30" t="s">
        <v>390</v>
      </c>
      <c r="C210" s="30" t="s">
        <v>342</v>
      </c>
      <c r="D210" s="46">
        <v>5000</v>
      </c>
    </row>
    <row r="211" spans="1:4" ht="14.25">
      <c r="A211" s="45" t="s">
        <v>391</v>
      </c>
      <c r="B211" s="30" t="s">
        <v>36</v>
      </c>
      <c r="C211" s="30" t="s">
        <v>392</v>
      </c>
      <c r="D211" s="46">
        <v>3000</v>
      </c>
    </row>
    <row r="212" spans="1:4" ht="14.25">
      <c r="A212" s="45" t="s">
        <v>393</v>
      </c>
      <c r="B212" s="29" t="s">
        <v>188</v>
      </c>
      <c r="C212" s="30" t="s">
        <v>394</v>
      </c>
      <c r="D212" s="46">
        <v>3000</v>
      </c>
    </row>
    <row r="213" spans="1:4" s="149" customFormat="1" ht="14.25">
      <c r="A213" s="45" t="s">
        <v>395</v>
      </c>
      <c r="B213" s="30" t="s">
        <v>396</v>
      </c>
      <c r="C213" s="30" t="s">
        <v>397</v>
      </c>
      <c r="D213" s="46">
        <v>5000</v>
      </c>
    </row>
    <row r="214" spans="1:4" ht="14.25">
      <c r="A214" s="45" t="s">
        <v>398</v>
      </c>
      <c r="B214" s="30" t="s">
        <v>399</v>
      </c>
      <c r="C214" s="30" t="s">
        <v>400</v>
      </c>
      <c r="D214" s="46">
        <v>4000</v>
      </c>
    </row>
    <row r="215" spans="1:4" ht="14.25">
      <c r="A215" s="45" t="s">
        <v>401</v>
      </c>
      <c r="B215" s="30" t="s">
        <v>402</v>
      </c>
      <c r="C215" s="32" t="s">
        <v>403</v>
      </c>
      <c r="D215" s="46">
        <v>5000</v>
      </c>
    </row>
    <row r="216" spans="1:4" s="142" customFormat="1" ht="15.75">
      <c r="A216" s="15" t="s">
        <v>404</v>
      </c>
      <c r="B216" s="16" t="s">
        <v>405</v>
      </c>
      <c r="C216" s="17"/>
      <c r="D216" s="18">
        <f>SUM(D217:D219)</f>
        <v>350000</v>
      </c>
    </row>
    <row r="217" spans="1:4" ht="14.25">
      <c r="A217" s="47" t="s">
        <v>406</v>
      </c>
      <c r="B217" s="26" t="s">
        <v>407</v>
      </c>
      <c r="C217" s="27" t="s">
        <v>408</v>
      </c>
      <c r="D217" s="46">
        <v>75000</v>
      </c>
    </row>
    <row r="218" spans="1:4" ht="14.25">
      <c r="A218" s="47" t="s">
        <v>409</v>
      </c>
      <c r="B218" s="29" t="s">
        <v>407</v>
      </c>
      <c r="C218" s="30" t="s">
        <v>410</v>
      </c>
      <c r="D218" s="46">
        <v>70000</v>
      </c>
    </row>
    <row r="219" spans="1:4" ht="14.25">
      <c r="A219" s="47" t="s">
        <v>411</v>
      </c>
      <c r="B219" s="48" t="s">
        <v>407</v>
      </c>
      <c r="C219" s="42" t="s">
        <v>412</v>
      </c>
      <c r="D219" s="46">
        <v>205000</v>
      </c>
    </row>
    <row r="220" spans="1:4" s="142" customFormat="1" ht="15.75">
      <c r="A220" s="15" t="s">
        <v>413</v>
      </c>
      <c r="B220" s="16" t="s">
        <v>414</v>
      </c>
      <c r="C220" s="17"/>
      <c r="D220" s="18">
        <v>50000</v>
      </c>
    </row>
    <row r="221" spans="1:4" ht="28.5">
      <c r="A221" s="49" t="s">
        <v>415</v>
      </c>
      <c r="B221" s="38" t="s">
        <v>416</v>
      </c>
      <c r="C221" s="38" t="s">
        <v>417</v>
      </c>
      <c r="D221" s="46">
        <v>50000</v>
      </c>
    </row>
    <row r="222" spans="1:4" s="142" customFormat="1" ht="15.75">
      <c r="A222" s="15" t="s">
        <v>418</v>
      </c>
      <c r="B222" s="16" t="s">
        <v>419</v>
      </c>
      <c r="C222" s="17"/>
      <c r="D222" s="18">
        <v>350000</v>
      </c>
    </row>
    <row r="223" spans="1:4" s="142" customFormat="1" ht="15.75">
      <c r="A223" s="31" t="s">
        <v>420</v>
      </c>
      <c r="B223" s="156" t="s">
        <v>421</v>
      </c>
      <c r="C223" s="156"/>
      <c r="D223" s="24">
        <f>SUM(D224:D262)</f>
        <v>228000</v>
      </c>
    </row>
    <row r="224" spans="1:4" s="149" customFormat="1" ht="14.25">
      <c r="A224" s="47" t="s">
        <v>422</v>
      </c>
      <c r="B224" s="27" t="s">
        <v>226</v>
      </c>
      <c r="C224" s="27" t="s">
        <v>423</v>
      </c>
      <c r="D224" s="46">
        <v>4000</v>
      </c>
    </row>
    <row r="225" spans="1:4" s="149" customFormat="1" ht="14.25">
      <c r="A225" s="47" t="s">
        <v>424</v>
      </c>
      <c r="B225" s="30" t="s">
        <v>425</v>
      </c>
      <c r="C225" s="30" t="s">
        <v>426</v>
      </c>
      <c r="D225" s="46">
        <v>10000</v>
      </c>
    </row>
    <row r="226" spans="1:4" s="149" customFormat="1" ht="28.5">
      <c r="A226" s="47" t="s">
        <v>427</v>
      </c>
      <c r="B226" s="30" t="s">
        <v>303</v>
      </c>
      <c r="C226" s="30" t="s">
        <v>428</v>
      </c>
      <c r="D226" s="46">
        <v>5000</v>
      </c>
    </row>
    <row r="227" spans="1:4" s="149" customFormat="1" ht="42.75">
      <c r="A227" s="47" t="s">
        <v>429</v>
      </c>
      <c r="B227" s="30" t="s">
        <v>303</v>
      </c>
      <c r="C227" s="30" t="s">
        <v>430</v>
      </c>
      <c r="D227" s="46">
        <v>4000</v>
      </c>
    </row>
    <row r="228" spans="1:4" s="149" customFormat="1" ht="28.5">
      <c r="A228" s="47" t="s">
        <v>431</v>
      </c>
      <c r="B228" s="30" t="s">
        <v>303</v>
      </c>
      <c r="C228" s="30" t="s">
        <v>432</v>
      </c>
      <c r="D228" s="46">
        <v>3000</v>
      </c>
    </row>
    <row r="229" spans="1:4" s="149" customFormat="1" ht="28.5">
      <c r="A229" s="47" t="s">
        <v>433</v>
      </c>
      <c r="B229" s="29" t="s">
        <v>434</v>
      </c>
      <c r="C229" s="30" t="s">
        <v>435</v>
      </c>
      <c r="D229" s="46">
        <v>5000</v>
      </c>
    </row>
    <row r="230" spans="1:4" s="149" customFormat="1" ht="14.25">
      <c r="A230" s="47" t="s">
        <v>436</v>
      </c>
      <c r="B230" s="29" t="s">
        <v>434</v>
      </c>
      <c r="C230" s="30" t="s">
        <v>437</v>
      </c>
      <c r="D230" s="46">
        <v>4000</v>
      </c>
    </row>
    <row r="231" spans="1:4" s="149" customFormat="1" ht="28.5">
      <c r="A231" s="47" t="s">
        <v>438</v>
      </c>
      <c r="B231" s="29" t="s">
        <v>439</v>
      </c>
      <c r="C231" s="30" t="s">
        <v>440</v>
      </c>
      <c r="D231" s="46">
        <v>15000</v>
      </c>
    </row>
    <row r="232" spans="1:4" s="149" customFormat="1" ht="28.5">
      <c r="A232" s="47" t="s">
        <v>441</v>
      </c>
      <c r="B232" s="29" t="s">
        <v>439</v>
      </c>
      <c r="C232" s="30" t="s">
        <v>442</v>
      </c>
      <c r="D232" s="46">
        <v>5000</v>
      </c>
    </row>
    <row r="233" spans="1:4" s="149" customFormat="1" ht="14.25">
      <c r="A233" s="47" t="s">
        <v>443</v>
      </c>
      <c r="B233" s="30" t="s">
        <v>444</v>
      </c>
      <c r="C233" s="30" t="s">
        <v>445</v>
      </c>
      <c r="D233" s="46">
        <v>4000</v>
      </c>
    </row>
    <row r="234" spans="1:4" s="149" customFormat="1" ht="14.25">
      <c r="A234" s="47" t="s">
        <v>446</v>
      </c>
      <c r="B234" s="29" t="s">
        <v>447</v>
      </c>
      <c r="C234" s="30" t="s">
        <v>1376</v>
      </c>
      <c r="D234" s="46">
        <v>10000</v>
      </c>
    </row>
    <row r="235" spans="1:4" s="149" customFormat="1" ht="14.25">
      <c r="A235" s="47" t="s">
        <v>448</v>
      </c>
      <c r="B235" s="29" t="s">
        <v>447</v>
      </c>
      <c r="C235" s="30" t="s">
        <v>449</v>
      </c>
      <c r="D235" s="46">
        <v>10000</v>
      </c>
    </row>
    <row r="236" spans="1:4" s="149" customFormat="1" ht="14.25">
      <c r="A236" s="47" t="s">
        <v>450</v>
      </c>
      <c r="B236" s="29" t="s">
        <v>447</v>
      </c>
      <c r="C236" s="30" t="s">
        <v>451</v>
      </c>
      <c r="D236" s="46">
        <v>6000</v>
      </c>
    </row>
    <row r="237" spans="1:4" s="149" customFormat="1" ht="14.25">
      <c r="A237" s="47" t="s">
        <v>452</v>
      </c>
      <c r="B237" s="29" t="s">
        <v>1391</v>
      </c>
      <c r="C237" s="32" t="s">
        <v>453</v>
      </c>
      <c r="D237" s="46">
        <v>5000</v>
      </c>
    </row>
    <row r="238" spans="1:4" s="149" customFormat="1" ht="14.25">
      <c r="A238" s="47" t="s">
        <v>454</v>
      </c>
      <c r="B238" s="29" t="s">
        <v>386</v>
      </c>
      <c r="C238" s="30" t="s">
        <v>455</v>
      </c>
      <c r="D238" s="46">
        <v>5000</v>
      </c>
    </row>
    <row r="239" spans="1:4" s="149" customFormat="1" ht="14.25">
      <c r="A239" s="47" t="s">
        <v>456</v>
      </c>
      <c r="B239" s="29" t="s">
        <v>386</v>
      </c>
      <c r="C239" s="30" t="s">
        <v>457</v>
      </c>
      <c r="D239" s="46">
        <v>3000</v>
      </c>
    </row>
    <row r="240" spans="1:4" s="149" customFormat="1" ht="28.5">
      <c r="A240" s="47" t="s">
        <v>458</v>
      </c>
      <c r="B240" s="29" t="s">
        <v>191</v>
      </c>
      <c r="C240" s="30" t="s">
        <v>459</v>
      </c>
      <c r="D240" s="46">
        <v>5000</v>
      </c>
    </row>
    <row r="241" spans="1:4" s="149" customFormat="1" ht="14.25">
      <c r="A241" s="47" t="s">
        <v>460</v>
      </c>
      <c r="B241" s="29" t="s">
        <v>191</v>
      </c>
      <c r="C241" s="30" t="s">
        <v>461</v>
      </c>
      <c r="D241" s="46">
        <v>14000</v>
      </c>
    </row>
    <row r="242" spans="1:4" s="149" customFormat="1" ht="14.25">
      <c r="A242" s="47" t="s">
        <v>462</v>
      </c>
      <c r="B242" s="29" t="s">
        <v>191</v>
      </c>
      <c r="C242" s="32" t="s">
        <v>463</v>
      </c>
      <c r="D242" s="46">
        <v>3000</v>
      </c>
    </row>
    <row r="243" spans="1:4" s="149" customFormat="1" ht="14.25">
      <c r="A243" s="47" t="s">
        <v>464</v>
      </c>
      <c r="B243" s="30" t="s">
        <v>465</v>
      </c>
      <c r="C243" s="30" t="s">
        <v>466</v>
      </c>
      <c r="D243" s="46">
        <v>8000</v>
      </c>
    </row>
    <row r="244" spans="1:4" s="149" customFormat="1" ht="14.25">
      <c r="A244" s="47" t="s">
        <v>467</v>
      </c>
      <c r="B244" s="30" t="s">
        <v>468</v>
      </c>
      <c r="C244" s="30" t="s">
        <v>469</v>
      </c>
      <c r="D244" s="46">
        <v>5000</v>
      </c>
    </row>
    <row r="245" spans="1:4" s="149" customFormat="1" ht="14.25">
      <c r="A245" s="47" t="s">
        <v>470</v>
      </c>
      <c r="B245" s="30" t="s">
        <v>471</v>
      </c>
      <c r="C245" s="30" t="s">
        <v>472</v>
      </c>
      <c r="D245" s="46">
        <v>5000</v>
      </c>
    </row>
    <row r="246" spans="1:4" s="149" customFormat="1" ht="28.5">
      <c r="A246" s="47" t="s">
        <v>473</v>
      </c>
      <c r="B246" s="29" t="s">
        <v>474</v>
      </c>
      <c r="C246" s="30" t="s">
        <v>475</v>
      </c>
      <c r="D246" s="46">
        <v>4000</v>
      </c>
    </row>
    <row r="247" spans="1:4" s="149" customFormat="1" ht="28.5">
      <c r="A247" s="47" t="s">
        <v>476</v>
      </c>
      <c r="B247" s="30" t="s">
        <v>477</v>
      </c>
      <c r="C247" s="30" t="s">
        <v>478</v>
      </c>
      <c r="D247" s="46">
        <v>5000</v>
      </c>
    </row>
    <row r="248" spans="1:4" s="149" customFormat="1" ht="14.25">
      <c r="A248" s="47" t="s">
        <v>479</v>
      </c>
      <c r="B248" s="30" t="s">
        <v>399</v>
      </c>
      <c r="C248" s="30" t="s">
        <v>480</v>
      </c>
      <c r="D248" s="46">
        <v>7000</v>
      </c>
    </row>
    <row r="249" spans="1:4" s="149" customFormat="1" ht="28.5">
      <c r="A249" s="47" t="s">
        <v>481</v>
      </c>
      <c r="B249" s="30" t="s">
        <v>482</v>
      </c>
      <c r="C249" s="30" t="s">
        <v>483</v>
      </c>
      <c r="D249" s="46">
        <v>5000</v>
      </c>
    </row>
    <row r="250" spans="1:4" ht="14.25">
      <c r="A250" s="47" t="s">
        <v>484</v>
      </c>
      <c r="B250" s="30" t="s">
        <v>338</v>
      </c>
      <c r="C250" s="30" t="s">
        <v>485</v>
      </c>
      <c r="D250" s="46">
        <v>5000</v>
      </c>
    </row>
    <row r="251" spans="1:4" s="149" customFormat="1" ht="14.25">
      <c r="A251" s="47" t="s">
        <v>486</v>
      </c>
      <c r="B251" s="30" t="s">
        <v>487</v>
      </c>
      <c r="C251" s="30" t="s">
        <v>488</v>
      </c>
      <c r="D251" s="46">
        <v>5000</v>
      </c>
    </row>
    <row r="252" spans="1:4" s="149" customFormat="1" ht="14.25">
      <c r="A252" s="47" t="s">
        <v>489</v>
      </c>
      <c r="B252" s="30" t="s">
        <v>490</v>
      </c>
      <c r="C252" s="30" t="s">
        <v>491</v>
      </c>
      <c r="D252" s="46">
        <v>8000</v>
      </c>
    </row>
    <row r="253" spans="1:4" s="149" customFormat="1" ht="14.25">
      <c r="A253" s="47" t="s">
        <v>492</v>
      </c>
      <c r="B253" s="30" t="s">
        <v>493</v>
      </c>
      <c r="C253" s="30" t="s">
        <v>494</v>
      </c>
      <c r="D253" s="46">
        <v>5000</v>
      </c>
    </row>
    <row r="254" spans="1:4" s="149" customFormat="1" ht="28.5">
      <c r="A254" s="47" t="s">
        <v>495</v>
      </c>
      <c r="B254" s="30" t="s">
        <v>496</v>
      </c>
      <c r="C254" s="30" t="s">
        <v>497</v>
      </c>
      <c r="D254" s="46">
        <v>3000</v>
      </c>
    </row>
    <row r="255" spans="1:4" s="149" customFormat="1" ht="14.25">
      <c r="A255" s="47" t="s">
        <v>498</v>
      </c>
      <c r="B255" s="30" t="s">
        <v>499</v>
      </c>
      <c r="C255" s="30" t="s">
        <v>500</v>
      </c>
      <c r="D255" s="46">
        <v>5000</v>
      </c>
    </row>
    <row r="256" spans="1:4" s="149" customFormat="1" ht="14.25">
      <c r="A256" s="47" t="s">
        <v>501</v>
      </c>
      <c r="B256" s="30" t="s">
        <v>502</v>
      </c>
      <c r="C256" s="30" t="s">
        <v>503</v>
      </c>
      <c r="D256" s="46">
        <v>14000</v>
      </c>
    </row>
    <row r="257" spans="1:4" ht="14.25">
      <c r="A257" s="47" t="s">
        <v>504</v>
      </c>
      <c r="B257" s="30" t="s">
        <v>1143</v>
      </c>
      <c r="C257" s="30" t="s">
        <v>505</v>
      </c>
      <c r="D257" s="46">
        <v>3000</v>
      </c>
    </row>
    <row r="258" spans="1:4" ht="14.25">
      <c r="A258" s="47" t="s">
        <v>506</v>
      </c>
      <c r="B258" s="30" t="s">
        <v>507</v>
      </c>
      <c r="C258" s="30" t="s">
        <v>508</v>
      </c>
      <c r="D258" s="46">
        <v>3000</v>
      </c>
    </row>
    <row r="259" spans="1:4" s="149" customFormat="1" ht="14.25">
      <c r="A259" s="47" t="s">
        <v>509</v>
      </c>
      <c r="B259" s="30" t="s">
        <v>312</v>
      </c>
      <c r="C259" s="30" t="s">
        <v>510</v>
      </c>
      <c r="D259" s="46">
        <v>4000</v>
      </c>
    </row>
    <row r="260" spans="1:4" ht="14.25">
      <c r="A260" s="47" t="s">
        <v>511</v>
      </c>
      <c r="B260" s="30" t="s">
        <v>512</v>
      </c>
      <c r="C260" s="30" t="s">
        <v>513</v>
      </c>
      <c r="D260" s="46">
        <v>5000</v>
      </c>
    </row>
    <row r="261" spans="1:4" s="149" customFormat="1" ht="14.25">
      <c r="A261" s="47" t="s">
        <v>514</v>
      </c>
      <c r="B261" s="30" t="s">
        <v>338</v>
      </c>
      <c r="C261" s="30" t="s">
        <v>515</v>
      </c>
      <c r="D261" s="46">
        <v>4000</v>
      </c>
    </row>
    <row r="262" spans="1:4" s="149" customFormat="1" ht="14.25">
      <c r="A262" s="47" t="s">
        <v>516</v>
      </c>
      <c r="B262" s="29" t="s">
        <v>297</v>
      </c>
      <c r="C262" s="30" t="s">
        <v>517</v>
      </c>
      <c r="D262" s="46">
        <v>5000</v>
      </c>
    </row>
    <row r="263" spans="1:4" s="142" customFormat="1" ht="15.75">
      <c r="A263" s="31" t="s">
        <v>518</v>
      </c>
      <c r="B263" s="156" t="s">
        <v>519</v>
      </c>
      <c r="C263" s="156"/>
      <c r="D263" s="24">
        <f>SUM(D264:D290)</f>
        <v>122000</v>
      </c>
    </row>
    <row r="264" spans="1:4" ht="14.25">
      <c r="A264" s="47" t="s">
        <v>520</v>
      </c>
      <c r="B264" s="26" t="s">
        <v>447</v>
      </c>
      <c r="C264" s="27" t="s">
        <v>521</v>
      </c>
      <c r="D264" s="46">
        <v>4000</v>
      </c>
    </row>
    <row r="265" spans="1:4" s="149" customFormat="1" ht="42.75">
      <c r="A265" s="47" t="s">
        <v>522</v>
      </c>
      <c r="B265" s="30" t="s">
        <v>523</v>
      </c>
      <c r="C265" s="30" t="s">
        <v>524</v>
      </c>
      <c r="D265" s="46">
        <v>5000</v>
      </c>
    </row>
    <row r="266" spans="1:4" s="149" customFormat="1" ht="28.5">
      <c r="A266" s="47" t="s">
        <v>525</v>
      </c>
      <c r="B266" s="29" t="s">
        <v>526</v>
      </c>
      <c r="C266" s="30" t="s">
        <v>527</v>
      </c>
      <c r="D266" s="46">
        <v>4000</v>
      </c>
    </row>
    <row r="267" spans="1:4" s="149" customFormat="1" ht="14.25">
      <c r="A267" s="47" t="s">
        <v>528</v>
      </c>
      <c r="B267" s="29" t="s">
        <v>526</v>
      </c>
      <c r="C267" s="30" t="s">
        <v>529</v>
      </c>
      <c r="D267" s="46">
        <v>4000</v>
      </c>
    </row>
    <row r="268" spans="1:4" s="149" customFormat="1" ht="14.25">
      <c r="A268" s="47" t="s">
        <v>530</v>
      </c>
      <c r="B268" s="29" t="s">
        <v>531</v>
      </c>
      <c r="C268" s="32" t="s">
        <v>532</v>
      </c>
      <c r="D268" s="46">
        <v>4000</v>
      </c>
    </row>
    <row r="269" spans="1:4" s="149" customFormat="1" ht="42.75">
      <c r="A269" s="47" t="s">
        <v>533</v>
      </c>
      <c r="B269" s="29" t="s">
        <v>531</v>
      </c>
      <c r="C269" s="32" t="s">
        <v>535</v>
      </c>
      <c r="D269" s="46">
        <v>4000</v>
      </c>
    </row>
    <row r="270" spans="1:4" s="149" customFormat="1" ht="28.5">
      <c r="A270" s="47" t="s">
        <v>536</v>
      </c>
      <c r="B270" s="29" t="s">
        <v>531</v>
      </c>
      <c r="C270" s="32" t="s">
        <v>537</v>
      </c>
      <c r="D270" s="46">
        <v>5000</v>
      </c>
    </row>
    <row r="271" spans="1:4" s="149" customFormat="1" ht="14.25">
      <c r="A271" s="47" t="s">
        <v>538</v>
      </c>
      <c r="B271" s="30" t="s">
        <v>539</v>
      </c>
      <c r="C271" s="30" t="s">
        <v>540</v>
      </c>
      <c r="D271" s="46">
        <v>10000</v>
      </c>
    </row>
    <row r="272" spans="1:4" s="149" customFormat="1" ht="14.25">
      <c r="A272" s="47" t="s">
        <v>541</v>
      </c>
      <c r="B272" s="30" t="s">
        <v>542</v>
      </c>
      <c r="C272" s="30" t="s">
        <v>549</v>
      </c>
      <c r="D272" s="46">
        <v>4000</v>
      </c>
    </row>
    <row r="273" spans="1:4" s="149" customFormat="1" ht="28.5">
      <c r="A273" s="47" t="s">
        <v>550</v>
      </c>
      <c r="B273" s="29" t="s">
        <v>250</v>
      </c>
      <c r="C273" s="30" t="s">
        <v>551</v>
      </c>
      <c r="D273" s="46">
        <v>4000</v>
      </c>
    </row>
    <row r="274" spans="1:4" s="149" customFormat="1" ht="14.25">
      <c r="A274" s="47" t="s">
        <v>552</v>
      </c>
      <c r="B274" s="29" t="s">
        <v>250</v>
      </c>
      <c r="C274" s="30" t="s">
        <v>553</v>
      </c>
      <c r="D274" s="46">
        <v>3000</v>
      </c>
    </row>
    <row r="275" spans="1:4" s="149" customFormat="1" ht="14.25">
      <c r="A275" s="47" t="s">
        <v>554</v>
      </c>
      <c r="B275" s="30" t="s">
        <v>555</v>
      </c>
      <c r="C275" s="30" t="s">
        <v>556</v>
      </c>
      <c r="D275" s="46">
        <v>11000</v>
      </c>
    </row>
    <row r="276" spans="1:4" s="149" customFormat="1" ht="14.25">
      <c r="A276" s="50" t="s">
        <v>557</v>
      </c>
      <c r="B276" s="30" t="s">
        <v>558</v>
      </c>
      <c r="C276" s="30" t="s">
        <v>559</v>
      </c>
      <c r="D276" s="46">
        <v>5000</v>
      </c>
    </row>
    <row r="277" spans="1:4" ht="14.25">
      <c r="A277" s="49" t="s">
        <v>560</v>
      </c>
      <c r="B277" s="30" t="s">
        <v>145</v>
      </c>
      <c r="C277" s="30" t="s">
        <v>561</v>
      </c>
      <c r="D277" s="46">
        <v>5000</v>
      </c>
    </row>
    <row r="278" spans="1:4" s="149" customFormat="1" ht="28.5">
      <c r="A278" s="51" t="s">
        <v>562</v>
      </c>
      <c r="B278" s="30" t="s">
        <v>1175</v>
      </c>
      <c r="C278" s="30" t="s">
        <v>563</v>
      </c>
      <c r="D278" s="46">
        <v>8000</v>
      </c>
    </row>
    <row r="279" spans="1:4" s="149" customFormat="1" ht="14.25">
      <c r="A279" s="47" t="s">
        <v>564</v>
      </c>
      <c r="B279" s="30" t="s">
        <v>565</v>
      </c>
      <c r="C279" s="30" t="s">
        <v>566</v>
      </c>
      <c r="D279" s="46">
        <v>3000</v>
      </c>
    </row>
    <row r="280" spans="1:4" s="149" customFormat="1" ht="28.5">
      <c r="A280" s="47" t="s">
        <v>567</v>
      </c>
      <c r="B280" s="30" t="s">
        <v>568</v>
      </c>
      <c r="C280" s="30" t="s">
        <v>569</v>
      </c>
      <c r="D280" s="46">
        <v>4000</v>
      </c>
    </row>
    <row r="281" spans="1:4" s="149" customFormat="1" ht="14.25">
      <c r="A281" s="47" t="s">
        <v>570</v>
      </c>
      <c r="B281" s="30" t="s">
        <v>1182</v>
      </c>
      <c r="C281" s="30" t="s">
        <v>571</v>
      </c>
      <c r="D281" s="46">
        <v>5000</v>
      </c>
    </row>
    <row r="282" spans="1:4" ht="28.5">
      <c r="A282" s="47" t="s">
        <v>572</v>
      </c>
      <c r="B282" s="29" t="s">
        <v>153</v>
      </c>
      <c r="C282" s="30" t="s">
        <v>573</v>
      </c>
      <c r="D282" s="46">
        <v>3000</v>
      </c>
    </row>
    <row r="283" spans="1:4" ht="28.5">
      <c r="A283" s="47" t="s">
        <v>574</v>
      </c>
      <c r="B283" s="29" t="s">
        <v>153</v>
      </c>
      <c r="C283" s="30" t="s">
        <v>575</v>
      </c>
      <c r="D283" s="46">
        <v>3000</v>
      </c>
    </row>
    <row r="284" spans="1:4" s="149" customFormat="1" ht="42.75">
      <c r="A284" s="47" t="s">
        <v>576</v>
      </c>
      <c r="B284" s="30" t="s">
        <v>577</v>
      </c>
      <c r="C284" s="30" t="s">
        <v>578</v>
      </c>
      <c r="D284" s="46">
        <v>4000</v>
      </c>
    </row>
    <row r="285" spans="1:4" s="149" customFormat="1" ht="28.5">
      <c r="A285" s="47" t="s">
        <v>579</v>
      </c>
      <c r="B285" s="30" t="s">
        <v>580</v>
      </c>
      <c r="C285" s="30" t="s">
        <v>581</v>
      </c>
      <c r="D285" s="46">
        <v>4000</v>
      </c>
    </row>
    <row r="286" spans="1:4" ht="28.5">
      <c r="A286" s="47" t="s">
        <v>582</v>
      </c>
      <c r="B286" s="30" t="s">
        <v>474</v>
      </c>
      <c r="C286" s="30" t="s">
        <v>583</v>
      </c>
      <c r="D286" s="46">
        <v>3000</v>
      </c>
    </row>
    <row r="287" spans="1:4" s="149" customFormat="1" ht="28.5">
      <c r="A287" s="47" t="s">
        <v>584</v>
      </c>
      <c r="B287" s="29" t="s">
        <v>291</v>
      </c>
      <c r="C287" s="30" t="s">
        <v>585</v>
      </c>
      <c r="D287" s="46">
        <v>3000</v>
      </c>
    </row>
    <row r="288" spans="1:4" s="149" customFormat="1" ht="14.25">
      <c r="A288" s="47" t="s">
        <v>586</v>
      </c>
      <c r="B288" s="30" t="s">
        <v>587</v>
      </c>
      <c r="C288" s="30" t="s">
        <v>588</v>
      </c>
      <c r="D288" s="46">
        <v>4000</v>
      </c>
    </row>
    <row r="289" spans="1:4" s="149" customFormat="1" ht="42.75">
      <c r="A289" s="47" t="s">
        <v>589</v>
      </c>
      <c r="B289" s="30" t="s">
        <v>1264</v>
      </c>
      <c r="C289" s="30" t="s">
        <v>590</v>
      </c>
      <c r="D289" s="46">
        <v>3000</v>
      </c>
    </row>
    <row r="290" spans="1:4" s="149" customFormat="1" ht="28.5">
      <c r="A290" s="47" t="s">
        <v>591</v>
      </c>
      <c r="B290" s="34" t="s">
        <v>592</v>
      </c>
      <c r="C290" s="34" t="s">
        <v>593</v>
      </c>
      <c r="D290" s="46">
        <v>3000</v>
      </c>
    </row>
    <row r="291" spans="1:4" s="142" customFormat="1" ht="15" customHeight="1">
      <c r="A291" s="15" t="s">
        <v>594</v>
      </c>
      <c r="B291" s="16" t="s">
        <v>595</v>
      </c>
      <c r="C291" s="17"/>
      <c r="D291" s="18">
        <v>80000</v>
      </c>
    </row>
    <row r="292" spans="1:4" ht="15">
      <c r="A292" s="52"/>
      <c r="B292" s="53"/>
      <c r="C292" s="53"/>
      <c r="D292" s="54"/>
    </row>
    <row r="293" spans="1:4" ht="15">
      <c r="A293" s="52"/>
      <c r="B293" s="53"/>
      <c r="C293" s="53"/>
      <c r="D293" s="54"/>
    </row>
    <row r="294" spans="1:4" s="142" customFormat="1" ht="15.75">
      <c r="A294" s="157" t="s">
        <v>596</v>
      </c>
      <c r="B294" s="158"/>
      <c r="C294" s="158"/>
      <c r="D294" s="55">
        <f>D296+D366+D369+D372+D376+D374+D391</f>
        <v>4550000</v>
      </c>
    </row>
    <row r="295" spans="1:5" ht="15">
      <c r="A295" s="56"/>
      <c r="B295" s="57"/>
      <c r="C295" s="57"/>
      <c r="D295" s="58"/>
      <c r="E295" s="141"/>
    </row>
    <row r="296" spans="1:4" s="142" customFormat="1" ht="15.75">
      <c r="A296" s="59" t="s">
        <v>1332</v>
      </c>
      <c r="B296" s="60" t="s">
        <v>597</v>
      </c>
      <c r="C296" s="61"/>
      <c r="D296" s="62">
        <f>SUM(D297:D365)</f>
        <v>220000</v>
      </c>
    </row>
    <row r="297" spans="1:4" ht="14.25">
      <c r="A297" s="63" t="s">
        <v>598</v>
      </c>
      <c r="B297" s="64" t="s">
        <v>599</v>
      </c>
      <c r="C297" s="64" t="s">
        <v>600</v>
      </c>
      <c r="D297" s="65">
        <v>4000</v>
      </c>
    </row>
    <row r="298" spans="1:4" ht="14.25">
      <c r="A298" s="63" t="s">
        <v>601</v>
      </c>
      <c r="B298" s="66" t="s">
        <v>602</v>
      </c>
      <c r="C298" s="66" t="s">
        <v>603</v>
      </c>
      <c r="D298" s="67">
        <v>4000</v>
      </c>
    </row>
    <row r="299" spans="1:4" ht="14.25">
      <c r="A299" s="63" t="s">
        <v>604</v>
      </c>
      <c r="B299" s="66" t="s">
        <v>605</v>
      </c>
      <c r="C299" s="66" t="s">
        <v>606</v>
      </c>
      <c r="D299" s="67">
        <v>2000</v>
      </c>
    </row>
    <row r="300" spans="1:4" ht="14.25">
      <c r="A300" s="63" t="s">
        <v>607</v>
      </c>
      <c r="B300" s="66" t="s">
        <v>608</v>
      </c>
      <c r="C300" s="66" t="s">
        <v>609</v>
      </c>
      <c r="D300" s="67">
        <v>2000</v>
      </c>
    </row>
    <row r="301" spans="1:4" ht="14.25" customHeight="1">
      <c r="A301" s="63" t="s">
        <v>610</v>
      </c>
      <c r="B301" s="66" t="s">
        <v>611</v>
      </c>
      <c r="C301" s="66" t="s">
        <v>612</v>
      </c>
      <c r="D301" s="67">
        <v>3000</v>
      </c>
    </row>
    <row r="302" spans="1:4" ht="14.25">
      <c r="A302" s="63" t="s">
        <v>613</v>
      </c>
      <c r="B302" s="66" t="s">
        <v>614</v>
      </c>
      <c r="C302" s="66" t="s">
        <v>615</v>
      </c>
      <c r="D302" s="67">
        <v>5000</v>
      </c>
    </row>
    <row r="303" spans="1:4" ht="14.25">
      <c r="A303" s="63" t="s">
        <v>616</v>
      </c>
      <c r="B303" s="66" t="s">
        <v>617</v>
      </c>
      <c r="C303" s="66" t="s">
        <v>618</v>
      </c>
      <c r="D303" s="67">
        <v>5000</v>
      </c>
    </row>
    <row r="304" spans="1:4" ht="14.25">
      <c r="A304" s="63" t="s">
        <v>619</v>
      </c>
      <c r="B304" s="66" t="s">
        <v>620</v>
      </c>
      <c r="C304" s="66" t="s">
        <v>621</v>
      </c>
      <c r="D304" s="67">
        <v>3000</v>
      </c>
    </row>
    <row r="305" spans="1:4" ht="14.25">
      <c r="A305" s="63" t="s">
        <v>622</v>
      </c>
      <c r="B305" s="66" t="s">
        <v>620</v>
      </c>
      <c r="C305" s="66" t="s">
        <v>623</v>
      </c>
      <c r="D305" s="67">
        <v>2000</v>
      </c>
    </row>
    <row r="306" spans="1:4" ht="14.25">
      <c r="A306" s="63" t="s">
        <v>624</v>
      </c>
      <c r="B306" s="66" t="s">
        <v>625</v>
      </c>
      <c r="C306" s="66" t="s">
        <v>626</v>
      </c>
      <c r="D306" s="67">
        <v>3000</v>
      </c>
    </row>
    <row r="307" spans="1:4" ht="14.25">
      <c r="A307" s="63" t="s">
        <v>627</v>
      </c>
      <c r="B307" s="66" t="s">
        <v>628</v>
      </c>
      <c r="C307" s="66" t="s">
        <v>629</v>
      </c>
      <c r="D307" s="67">
        <v>4000</v>
      </c>
    </row>
    <row r="308" spans="1:4" ht="14.25">
      <c r="A308" s="63" t="s">
        <v>630</v>
      </c>
      <c r="B308" s="66" t="s">
        <v>631</v>
      </c>
      <c r="C308" s="66" t="s">
        <v>632</v>
      </c>
      <c r="D308" s="67">
        <v>4000</v>
      </c>
    </row>
    <row r="309" spans="1:4" ht="14.25">
      <c r="A309" s="63" t="s">
        <v>633</v>
      </c>
      <c r="B309" s="66" t="s">
        <v>634</v>
      </c>
      <c r="C309" s="66" t="s">
        <v>635</v>
      </c>
      <c r="D309" s="67">
        <v>4000</v>
      </c>
    </row>
    <row r="310" spans="1:4" ht="15.75" customHeight="1">
      <c r="A310" s="63" t="s">
        <v>636</v>
      </c>
      <c r="B310" s="66" t="s">
        <v>637</v>
      </c>
      <c r="C310" s="66" t="s">
        <v>638</v>
      </c>
      <c r="D310" s="67">
        <v>3000</v>
      </c>
    </row>
    <row r="311" spans="1:4" ht="14.25">
      <c r="A311" s="63" t="s">
        <v>639</v>
      </c>
      <c r="B311" s="66" t="s">
        <v>640</v>
      </c>
      <c r="C311" s="66" t="s">
        <v>629</v>
      </c>
      <c r="D311" s="67">
        <v>4000</v>
      </c>
    </row>
    <row r="312" spans="1:4" ht="14.25">
      <c r="A312" s="63" t="s">
        <v>641</v>
      </c>
      <c r="B312" s="66" t="s">
        <v>642</v>
      </c>
      <c r="C312" s="66" t="s">
        <v>643</v>
      </c>
      <c r="D312" s="67">
        <v>4000</v>
      </c>
    </row>
    <row r="313" spans="1:4" ht="14.25">
      <c r="A313" s="63" t="s">
        <v>644</v>
      </c>
      <c r="B313" s="66" t="s">
        <v>645</v>
      </c>
      <c r="C313" s="66" t="s">
        <v>646</v>
      </c>
      <c r="D313" s="67">
        <v>4000</v>
      </c>
    </row>
    <row r="314" spans="1:4" ht="14.25">
      <c r="A314" s="63" t="s">
        <v>647</v>
      </c>
      <c r="B314" s="66" t="s">
        <v>648</v>
      </c>
      <c r="C314" s="66" t="s">
        <v>649</v>
      </c>
      <c r="D314" s="67">
        <v>4000</v>
      </c>
    </row>
    <row r="315" spans="1:4" ht="14.25">
      <c r="A315" s="63" t="s">
        <v>650</v>
      </c>
      <c r="B315" s="66" t="s">
        <v>651</v>
      </c>
      <c r="C315" s="66" t="s">
        <v>652</v>
      </c>
      <c r="D315" s="67">
        <v>3000</v>
      </c>
    </row>
    <row r="316" spans="1:4" ht="14.25">
      <c r="A316" s="63" t="s">
        <v>653</v>
      </c>
      <c r="B316" s="66" t="s">
        <v>654</v>
      </c>
      <c r="C316" s="66" t="s">
        <v>629</v>
      </c>
      <c r="D316" s="67">
        <v>4000</v>
      </c>
    </row>
    <row r="317" spans="1:4" ht="15.75" customHeight="1">
      <c r="A317" s="63" t="s">
        <v>655</v>
      </c>
      <c r="B317" s="66" t="s">
        <v>656</v>
      </c>
      <c r="C317" s="66" t="s">
        <v>657</v>
      </c>
      <c r="D317" s="67">
        <v>3000</v>
      </c>
    </row>
    <row r="318" spans="1:4" ht="14.25">
      <c r="A318" s="63" t="s">
        <v>658</v>
      </c>
      <c r="B318" s="66" t="s">
        <v>659</v>
      </c>
      <c r="C318" s="66" t="s">
        <v>660</v>
      </c>
      <c r="D318" s="67">
        <v>5000</v>
      </c>
    </row>
    <row r="319" spans="1:4" ht="14.25">
      <c r="A319" s="63" t="s">
        <v>661</v>
      </c>
      <c r="B319" s="66" t="s">
        <v>662</v>
      </c>
      <c r="C319" s="66" t="s">
        <v>663</v>
      </c>
      <c r="D319" s="67">
        <v>3000</v>
      </c>
    </row>
    <row r="320" spans="1:4" ht="14.25">
      <c r="A320" s="63" t="s">
        <v>664</v>
      </c>
      <c r="B320" s="66" t="s">
        <v>665</v>
      </c>
      <c r="C320" s="66" t="s">
        <v>666</v>
      </c>
      <c r="D320" s="67">
        <v>3000</v>
      </c>
    </row>
    <row r="321" spans="1:4" ht="14.25">
      <c r="A321" s="63" t="s">
        <v>667</v>
      </c>
      <c r="B321" s="66" t="s">
        <v>668</v>
      </c>
      <c r="C321" s="66" t="s">
        <v>669</v>
      </c>
      <c r="D321" s="67">
        <v>3000</v>
      </c>
    </row>
    <row r="322" spans="1:4" ht="14.25">
      <c r="A322" s="63" t="s">
        <v>670</v>
      </c>
      <c r="B322" s="66" t="s">
        <v>671</v>
      </c>
      <c r="C322" s="66" t="s">
        <v>672</v>
      </c>
      <c r="D322" s="67">
        <v>3000</v>
      </c>
    </row>
    <row r="323" spans="1:4" ht="14.25">
      <c r="A323" s="63" t="s">
        <v>673</v>
      </c>
      <c r="B323" s="68" t="s">
        <v>674</v>
      </c>
      <c r="C323" s="66" t="s">
        <v>675</v>
      </c>
      <c r="D323" s="67">
        <v>3000</v>
      </c>
    </row>
    <row r="324" spans="1:4" ht="14.25">
      <c r="A324" s="63" t="s">
        <v>676</v>
      </c>
      <c r="B324" s="68" t="s">
        <v>677</v>
      </c>
      <c r="C324" s="66" t="s">
        <v>678</v>
      </c>
      <c r="D324" s="67">
        <v>2000</v>
      </c>
    </row>
    <row r="325" spans="1:4" ht="14.25">
      <c r="A325" s="63" t="s">
        <v>679</v>
      </c>
      <c r="B325" s="69" t="s">
        <v>680</v>
      </c>
      <c r="C325" s="66" t="s">
        <v>681</v>
      </c>
      <c r="D325" s="67">
        <v>3000</v>
      </c>
    </row>
    <row r="326" spans="1:4" ht="14.25">
      <c r="A326" s="63" t="s">
        <v>682</v>
      </c>
      <c r="B326" s="66" t="s">
        <v>683</v>
      </c>
      <c r="C326" s="66" t="s">
        <v>684</v>
      </c>
      <c r="D326" s="67">
        <v>3000</v>
      </c>
    </row>
    <row r="327" spans="1:4" ht="14.25">
      <c r="A327" s="63" t="s">
        <v>685</v>
      </c>
      <c r="B327" s="66" t="s">
        <v>686</v>
      </c>
      <c r="C327" s="66" t="s">
        <v>687</v>
      </c>
      <c r="D327" s="67">
        <v>5000</v>
      </c>
    </row>
    <row r="328" spans="1:4" ht="14.25">
      <c r="A328" s="63" t="s">
        <v>688</v>
      </c>
      <c r="B328" s="66" t="s">
        <v>689</v>
      </c>
      <c r="C328" s="66" t="s">
        <v>690</v>
      </c>
      <c r="D328" s="67">
        <v>2000</v>
      </c>
    </row>
    <row r="329" spans="1:4" ht="15.75" customHeight="1">
      <c r="A329" s="63" t="s">
        <v>691</v>
      </c>
      <c r="B329" s="66" t="s">
        <v>692</v>
      </c>
      <c r="C329" s="66" t="s">
        <v>693</v>
      </c>
      <c r="D329" s="67">
        <v>3000</v>
      </c>
    </row>
    <row r="330" spans="1:4" ht="14.25">
      <c r="A330" s="63" t="s">
        <v>694</v>
      </c>
      <c r="B330" s="66" t="s">
        <v>695</v>
      </c>
      <c r="C330" s="66" t="s">
        <v>696</v>
      </c>
      <c r="D330" s="67">
        <v>3000</v>
      </c>
    </row>
    <row r="331" spans="1:4" ht="14.25">
      <c r="A331" s="63" t="s">
        <v>697</v>
      </c>
      <c r="B331" s="66" t="s">
        <v>698</v>
      </c>
      <c r="C331" s="66" t="s">
        <v>699</v>
      </c>
      <c r="D331" s="67">
        <v>3000</v>
      </c>
    </row>
    <row r="332" spans="1:4" ht="14.25">
      <c r="A332" s="63" t="s">
        <v>700</v>
      </c>
      <c r="B332" s="69" t="s">
        <v>701</v>
      </c>
      <c r="C332" s="66" t="s">
        <v>702</v>
      </c>
      <c r="D332" s="67">
        <v>6000</v>
      </c>
    </row>
    <row r="333" spans="1:4" ht="14.25">
      <c r="A333" s="63" t="s">
        <v>703</v>
      </c>
      <c r="B333" s="66" t="s">
        <v>704</v>
      </c>
      <c r="C333" s="66" t="s">
        <v>705</v>
      </c>
      <c r="D333" s="67">
        <v>3000</v>
      </c>
    </row>
    <row r="334" spans="1:4" ht="14.25">
      <c r="A334" s="63" t="s">
        <v>706</v>
      </c>
      <c r="B334" s="66" t="s">
        <v>707</v>
      </c>
      <c r="C334" s="66" t="s">
        <v>708</v>
      </c>
      <c r="D334" s="70">
        <v>3000</v>
      </c>
    </row>
    <row r="335" spans="1:4" ht="14.25">
      <c r="A335" s="63" t="s">
        <v>709</v>
      </c>
      <c r="B335" s="69" t="s">
        <v>710</v>
      </c>
      <c r="C335" s="66" t="s">
        <v>711</v>
      </c>
      <c r="D335" s="70">
        <v>3000</v>
      </c>
    </row>
    <row r="336" spans="1:4" ht="14.25">
      <c r="A336" s="63" t="s">
        <v>712</v>
      </c>
      <c r="B336" s="66" t="s">
        <v>713</v>
      </c>
      <c r="C336" s="66" t="s">
        <v>714</v>
      </c>
      <c r="D336" s="70">
        <v>3000</v>
      </c>
    </row>
    <row r="337" spans="1:4" ht="14.25">
      <c r="A337" s="63" t="s">
        <v>715</v>
      </c>
      <c r="B337" s="66" t="s">
        <v>716</v>
      </c>
      <c r="C337" s="66" t="s">
        <v>717</v>
      </c>
      <c r="D337" s="70">
        <v>5000</v>
      </c>
    </row>
    <row r="338" spans="1:4" ht="14.25">
      <c r="A338" s="71" t="s">
        <v>718</v>
      </c>
      <c r="B338" s="66" t="s">
        <v>716</v>
      </c>
      <c r="C338" s="66" t="s">
        <v>719</v>
      </c>
      <c r="D338" s="70">
        <v>2000</v>
      </c>
    </row>
    <row r="339" spans="1:4" ht="14.25">
      <c r="A339" s="72" t="s">
        <v>720</v>
      </c>
      <c r="B339" s="66" t="s">
        <v>716</v>
      </c>
      <c r="C339" s="66" t="s">
        <v>721</v>
      </c>
      <c r="D339" s="70">
        <v>3000</v>
      </c>
    </row>
    <row r="340" spans="1:4" ht="28.5">
      <c r="A340" s="73" t="s">
        <v>722</v>
      </c>
      <c r="B340" s="66" t="s">
        <v>723</v>
      </c>
      <c r="C340" s="74" t="s">
        <v>724</v>
      </c>
      <c r="D340" s="75">
        <v>2000</v>
      </c>
    </row>
    <row r="341" spans="1:4" ht="14.25">
      <c r="A341" s="63" t="s">
        <v>725</v>
      </c>
      <c r="B341" s="66" t="s">
        <v>726</v>
      </c>
      <c r="C341" s="66" t="s">
        <v>727</v>
      </c>
      <c r="D341" s="70">
        <v>3000</v>
      </c>
    </row>
    <row r="342" spans="1:4" ht="15.75" customHeight="1">
      <c r="A342" s="63" t="s">
        <v>728</v>
      </c>
      <c r="B342" s="68" t="s">
        <v>729</v>
      </c>
      <c r="C342" s="66" t="s">
        <v>730</v>
      </c>
      <c r="D342" s="70">
        <v>2000</v>
      </c>
    </row>
    <row r="343" spans="1:4" ht="14.25">
      <c r="A343" s="63" t="s">
        <v>731</v>
      </c>
      <c r="B343" s="66" t="s">
        <v>732</v>
      </c>
      <c r="C343" s="66" t="s">
        <v>733</v>
      </c>
      <c r="D343" s="70">
        <v>2000</v>
      </c>
    </row>
    <row r="344" spans="1:4" ht="14.25">
      <c r="A344" s="63" t="s">
        <v>734</v>
      </c>
      <c r="B344" s="66" t="s">
        <v>735</v>
      </c>
      <c r="C344" s="66" t="s">
        <v>736</v>
      </c>
      <c r="D344" s="70">
        <v>3000</v>
      </c>
    </row>
    <row r="345" spans="1:4" ht="14.25">
      <c r="A345" s="63" t="s">
        <v>737</v>
      </c>
      <c r="B345" s="66" t="s">
        <v>735</v>
      </c>
      <c r="C345" s="66" t="s">
        <v>738</v>
      </c>
      <c r="D345" s="70">
        <v>3000</v>
      </c>
    </row>
    <row r="346" spans="1:4" ht="14.25">
      <c r="A346" s="63" t="s">
        <v>739</v>
      </c>
      <c r="B346" s="66" t="s">
        <v>740</v>
      </c>
      <c r="C346" s="66" t="s">
        <v>741</v>
      </c>
      <c r="D346" s="67">
        <v>3000</v>
      </c>
    </row>
    <row r="347" spans="1:4" ht="14.25">
      <c r="A347" s="63" t="s">
        <v>742</v>
      </c>
      <c r="B347" s="66" t="s">
        <v>743</v>
      </c>
      <c r="C347" s="66" t="s">
        <v>744</v>
      </c>
      <c r="D347" s="67">
        <v>3000</v>
      </c>
    </row>
    <row r="348" spans="1:4" ht="14.25">
      <c r="A348" s="63" t="s">
        <v>745</v>
      </c>
      <c r="B348" s="66" t="s">
        <v>746</v>
      </c>
      <c r="C348" s="66" t="s">
        <v>747</v>
      </c>
      <c r="D348" s="67">
        <v>3000</v>
      </c>
    </row>
    <row r="349" spans="1:4" ht="14.25">
      <c r="A349" s="63" t="s">
        <v>748</v>
      </c>
      <c r="B349" s="66" t="s">
        <v>749</v>
      </c>
      <c r="C349" s="66" t="s">
        <v>750</v>
      </c>
      <c r="D349" s="67">
        <v>3000</v>
      </c>
    </row>
    <row r="350" spans="1:4" ht="14.25">
      <c r="A350" s="63" t="s">
        <v>751</v>
      </c>
      <c r="B350" s="66" t="s">
        <v>752</v>
      </c>
      <c r="C350" s="66" t="s">
        <v>753</v>
      </c>
      <c r="D350" s="67">
        <v>2000</v>
      </c>
    </row>
    <row r="351" spans="1:4" ht="14.25">
      <c r="A351" s="63" t="s">
        <v>754</v>
      </c>
      <c r="B351" s="66" t="s">
        <v>755</v>
      </c>
      <c r="C351" s="66" t="s">
        <v>753</v>
      </c>
      <c r="D351" s="67">
        <v>2000</v>
      </c>
    </row>
    <row r="352" spans="1:4" ht="14.25">
      <c r="A352" s="63" t="s">
        <v>756</v>
      </c>
      <c r="B352" s="66" t="s">
        <v>757</v>
      </c>
      <c r="C352" s="66" t="s">
        <v>753</v>
      </c>
      <c r="D352" s="67">
        <v>2000</v>
      </c>
    </row>
    <row r="353" spans="1:4" ht="14.25">
      <c r="A353" s="63" t="s">
        <v>758</v>
      </c>
      <c r="B353" s="66" t="s">
        <v>759</v>
      </c>
      <c r="C353" s="66" t="s">
        <v>760</v>
      </c>
      <c r="D353" s="70">
        <v>2000</v>
      </c>
    </row>
    <row r="354" spans="1:4" ht="14.25">
      <c r="A354" s="63" t="s">
        <v>761</v>
      </c>
      <c r="B354" s="66" t="s">
        <v>762</v>
      </c>
      <c r="C354" s="66" t="s">
        <v>763</v>
      </c>
      <c r="D354" s="70">
        <v>2000</v>
      </c>
    </row>
    <row r="355" spans="1:4" ht="14.25">
      <c r="A355" s="63" t="s">
        <v>764</v>
      </c>
      <c r="B355" s="66" t="s">
        <v>765</v>
      </c>
      <c r="C355" s="66" t="s">
        <v>766</v>
      </c>
      <c r="D355" s="70">
        <v>2000</v>
      </c>
    </row>
    <row r="356" spans="1:4" ht="14.25">
      <c r="A356" s="63" t="s">
        <v>767</v>
      </c>
      <c r="B356" s="66" t="s">
        <v>768</v>
      </c>
      <c r="C356" s="66" t="s">
        <v>769</v>
      </c>
      <c r="D356" s="67">
        <v>5000</v>
      </c>
    </row>
    <row r="357" spans="1:4" ht="14.25">
      <c r="A357" s="63" t="s">
        <v>770</v>
      </c>
      <c r="B357" s="66" t="s">
        <v>771</v>
      </c>
      <c r="C357" s="66" t="s">
        <v>772</v>
      </c>
      <c r="D357" s="67">
        <v>5000</v>
      </c>
    </row>
    <row r="358" spans="1:4" ht="14.25">
      <c r="A358" s="63" t="s">
        <v>773</v>
      </c>
      <c r="B358" s="66" t="s">
        <v>774</v>
      </c>
      <c r="C358" s="66" t="s">
        <v>775</v>
      </c>
      <c r="D358" s="67">
        <v>3000</v>
      </c>
    </row>
    <row r="359" spans="1:4" ht="14.25">
      <c r="A359" s="63" t="s">
        <v>776</v>
      </c>
      <c r="B359" s="66" t="s">
        <v>777</v>
      </c>
      <c r="C359" s="66" t="s">
        <v>778</v>
      </c>
      <c r="D359" s="67">
        <v>3000</v>
      </c>
    </row>
    <row r="360" spans="1:4" ht="14.25">
      <c r="A360" s="63" t="s">
        <v>779</v>
      </c>
      <c r="B360" s="66" t="s">
        <v>780</v>
      </c>
      <c r="C360" s="66" t="s">
        <v>781</v>
      </c>
      <c r="D360" s="67">
        <v>3000</v>
      </c>
    </row>
    <row r="361" spans="1:4" ht="14.25">
      <c r="A361" s="63" t="s">
        <v>782</v>
      </c>
      <c r="B361" s="66" t="s">
        <v>783</v>
      </c>
      <c r="C361" s="66" t="s">
        <v>784</v>
      </c>
      <c r="D361" s="67">
        <v>3000</v>
      </c>
    </row>
    <row r="362" spans="1:4" ht="14.25">
      <c r="A362" s="63" t="s">
        <v>785</v>
      </c>
      <c r="B362" s="66" t="s">
        <v>786</v>
      </c>
      <c r="C362" s="66" t="s">
        <v>787</v>
      </c>
      <c r="D362" s="67">
        <v>3000</v>
      </c>
    </row>
    <row r="363" spans="1:4" ht="14.25">
      <c r="A363" s="63" t="s">
        <v>788</v>
      </c>
      <c r="B363" s="66" t="s">
        <v>789</v>
      </c>
      <c r="C363" s="66" t="s">
        <v>790</v>
      </c>
      <c r="D363" s="67">
        <v>5000</v>
      </c>
    </row>
    <row r="364" spans="1:4" ht="14.25">
      <c r="A364" s="63" t="s">
        <v>791</v>
      </c>
      <c r="B364" s="66" t="s">
        <v>792</v>
      </c>
      <c r="C364" s="66" t="s">
        <v>793</v>
      </c>
      <c r="D364" s="67">
        <v>3000</v>
      </c>
    </row>
    <row r="365" spans="1:4" ht="14.25">
      <c r="A365" s="63" t="s">
        <v>794</v>
      </c>
      <c r="B365" s="76" t="s">
        <v>795</v>
      </c>
      <c r="C365" s="76" t="s">
        <v>796</v>
      </c>
      <c r="D365" s="77">
        <v>2000</v>
      </c>
    </row>
    <row r="366" spans="1:4" s="142" customFormat="1" ht="15.75">
      <c r="A366" s="15" t="s">
        <v>1334</v>
      </c>
      <c r="B366" s="16" t="s">
        <v>797</v>
      </c>
      <c r="C366" s="17"/>
      <c r="D366" s="18">
        <v>330000</v>
      </c>
    </row>
    <row r="367" spans="1:4" ht="14.25">
      <c r="A367" s="73" t="s">
        <v>1336</v>
      </c>
      <c r="B367" s="78" t="s">
        <v>798</v>
      </c>
      <c r="C367" s="79" t="s">
        <v>797</v>
      </c>
      <c r="D367" s="80">
        <v>330000</v>
      </c>
    </row>
    <row r="368" spans="1:5" ht="12.75">
      <c r="A368" s="81"/>
      <c r="B368" s="82"/>
      <c r="C368" s="83"/>
      <c r="D368" s="84"/>
      <c r="E368" s="141"/>
    </row>
    <row r="369" spans="1:4" s="142" customFormat="1" ht="15.75">
      <c r="A369" s="15" t="s">
        <v>137</v>
      </c>
      <c r="B369" s="16" t="s">
        <v>799</v>
      </c>
      <c r="C369" s="17"/>
      <c r="D369" s="18">
        <v>210000</v>
      </c>
    </row>
    <row r="370" spans="1:4" ht="12.75">
      <c r="A370" s="85" t="s">
        <v>139</v>
      </c>
      <c r="B370" s="86" t="s">
        <v>800</v>
      </c>
      <c r="C370" s="87" t="s">
        <v>801</v>
      </c>
      <c r="D370" s="88">
        <v>210000</v>
      </c>
    </row>
    <row r="371" spans="1:5" ht="12.75">
      <c r="A371" s="89"/>
      <c r="B371" s="90"/>
      <c r="C371" s="91"/>
      <c r="D371" s="92"/>
      <c r="E371" s="141"/>
    </row>
    <row r="372" spans="1:4" s="142" customFormat="1" ht="15.75">
      <c r="A372" s="15" t="s">
        <v>142</v>
      </c>
      <c r="B372" s="16" t="s">
        <v>802</v>
      </c>
      <c r="C372" s="17"/>
      <c r="D372" s="18">
        <v>2700000</v>
      </c>
    </row>
    <row r="373" spans="1:4" ht="12.75">
      <c r="A373" s="93" t="s">
        <v>144</v>
      </c>
      <c r="B373" s="94" t="s">
        <v>803</v>
      </c>
      <c r="C373" s="94" t="s">
        <v>804</v>
      </c>
      <c r="D373" s="95">
        <v>2700000</v>
      </c>
    </row>
    <row r="374" spans="1:4" s="142" customFormat="1" ht="15.75">
      <c r="A374" s="15" t="s">
        <v>221</v>
      </c>
      <c r="B374" s="16" t="s">
        <v>805</v>
      </c>
      <c r="C374" s="17"/>
      <c r="D374" s="18">
        <v>350000</v>
      </c>
    </row>
    <row r="375" spans="1:5" ht="14.25">
      <c r="A375" s="96"/>
      <c r="B375" s="97"/>
      <c r="C375" s="97"/>
      <c r="D375" s="98"/>
      <c r="E375" s="141"/>
    </row>
    <row r="376" spans="1:4" s="142" customFormat="1" ht="15.75">
      <c r="A376" s="15" t="s">
        <v>806</v>
      </c>
      <c r="B376" s="16" t="s">
        <v>807</v>
      </c>
      <c r="C376" s="17"/>
      <c r="D376" s="18">
        <f>SUM(D377:D389)</f>
        <v>660000</v>
      </c>
    </row>
    <row r="377" spans="1:4" ht="14.25">
      <c r="A377" s="63" t="s">
        <v>808</v>
      </c>
      <c r="B377" s="99" t="s">
        <v>611</v>
      </c>
      <c r="C377" s="99" t="s">
        <v>809</v>
      </c>
      <c r="D377" s="65">
        <v>30000</v>
      </c>
    </row>
    <row r="378" spans="1:4" ht="14.25">
      <c r="A378" s="100" t="s">
        <v>810</v>
      </c>
      <c r="B378" s="101" t="s">
        <v>811</v>
      </c>
      <c r="C378" s="101" t="s">
        <v>807</v>
      </c>
      <c r="D378" s="67">
        <v>50000</v>
      </c>
    </row>
    <row r="379" spans="1:4" ht="14.25">
      <c r="A379" s="100" t="s">
        <v>812</v>
      </c>
      <c r="B379" s="102" t="s">
        <v>813</v>
      </c>
      <c r="C379" s="101" t="s">
        <v>807</v>
      </c>
      <c r="D379" s="67">
        <v>240000</v>
      </c>
    </row>
    <row r="380" spans="1:4" ht="14.25">
      <c r="A380" s="100" t="s">
        <v>814</v>
      </c>
      <c r="B380" s="101" t="s">
        <v>815</v>
      </c>
      <c r="C380" s="101" t="s">
        <v>807</v>
      </c>
      <c r="D380" s="67">
        <v>50000</v>
      </c>
    </row>
    <row r="381" spans="1:4" ht="14.25">
      <c r="A381" s="100" t="s">
        <v>816</v>
      </c>
      <c r="B381" s="101" t="s">
        <v>817</v>
      </c>
      <c r="C381" s="101" t="s">
        <v>807</v>
      </c>
      <c r="D381" s="67">
        <v>15000</v>
      </c>
    </row>
    <row r="382" spans="1:4" ht="14.25">
      <c r="A382" s="100" t="s">
        <v>818</v>
      </c>
      <c r="B382" s="101" t="s">
        <v>819</v>
      </c>
      <c r="C382" s="101" t="s">
        <v>807</v>
      </c>
      <c r="D382" s="67">
        <v>50000</v>
      </c>
    </row>
    <row r="383" spans="1:4" ht="14.25">
      <c r="A383" s="100" t="s">
        <v>820</v>
      </c>
      <c r="B383" s="101" t="s">
        <v>821</v>
      </c>
      <c r="C383" s="101" t="s">
        <v>807</v>
      </c>
      <c r="D383" s="67">
        <v>15000</v>
      </c>
    </row>
    <row r="384" spans="1:4" ht="14.25">
      <c r="A384" s="100" t="s">
        <v>822</v>
      </c>
      <c r="B384" s="101" t="s">
        <v>823</v>
      </c>
      <c r="C384" s="101" t="s">
        <v>807</v>
      </c>
      <c r="D384" s="67">
        <v>15000</v>
      </c>
    </row>
    <row r="385" spans="1:4" ht="14.25">
      <c r="A385" s="100" t="s">
        <v>824</v>
      </c>
      <c r="B385" s="103" t="s">
        <v>825</v>
      </c>
      <c r="C385" s="101" t="s">
        <v>807</v>
      </c>
      <c r="D385" s="67">
        <v>50000</v>
      </c>
    </row>
    <row r="386" spans="1:4" ht="14.25">
      <c r="A386" s="100" t="s">
        <v>826</v>
      </c>
      <c r="B386" s="103" t="s">
        <v>825</v>
      </c>
      <c r="C386" s="101" t="s">
        <v>827</v>
      </c>
      <c r="D386" s="67">
        <v>15000</v>
      </c>
    </row>
    <row r="387" spans="1:4" ht="14.25">
      <c r="A387" s="100" t="s">
        <v>828</v>
      </c>
      <c r="B387" s="103" t="s">
        <v>680</v>
      </c>
      <c r="C387" s="101" t="s">
        <v>807</v>
      </c>
      <c r="D387" s="67">
        <v>30000</v>
      </c>
    </row>
    <row r="388" spans="1:4" ht="14.25">
      <c r="A388" s="100" t="s">
        <v>829</v>
      </c>
      <c r="B388" s="101" t="s">
        <v>830</v>
      </c>
      <c r="C388" s="101" t="s">
        <v>807</v>
      </c>
      <c r="D388" s="67">
        <v>50000</v>
      </c>
    </row>
    <row r="389" spans="1:4" ht="14.25">
      <c r="A389" s="100" t="s">
        <v>831</v>
      </c>
      <c r="B389" s="103" t="s">
        <v>832</v>
      </c>
      <c r="C389" s="101" t="s">
        <v>807</v>
      </c>
      <c r="D389" s="67">
        <v>50000</v>
      </c>
    </row>
    <row r="390" spans="1:5" ht="14.25">
      <c r="A390" s="104"/>
      <c r="B390" s="105"/>
      <c r="C390" s="106"/>
      <c r="D390" s="107"/>
      <c r="E390" s="141"/>
    </row>
    <row r="391" spans="1:4" s="142" customFormat="1" ht="15.75">
      <c r="A391" s="15" t="s">
        <v>404</v>
      </c>
      <c r="B391" s="16" t="s">
        <v>833</v>
      </c>
      <c r="C391" s="17"/>
      <c r="D391" s="18">
        <v>80000</v>
      </c>
    </row>
    <row r="392" spans="1:4" ht="14.25">
      <c r="A392" s="108"/>
      <c r="B392" s="109"/>
      <c r="C392" s="110"/>
      <c r="D392" s="111"/>
    </row>
    <row r="393" spans="1:4" ht="14.25">
      <c r="A393" s="108"/>
      <c r="B393" s="109"/>
      <c r="C393" s="110"/>
      <c r="D393" s="111"/>
    </row>
    <row r="394" spans="1:4" s="142" customFormat="1" ht="15.75">
      <c r="A394" s="159" t="s">
        <v>834</v>
      </c>
      <c r="B394" s="160"/>
      <c r="C394" s="161"/>
      <c r="D394" s="112">
        <f>D396+D443+D460+D486+D491</f>
        <v>590000</v>
      </c>
    </row>
    <row r="395" spans="1:5" ht="14.25">
      <c r="A395" s="113"/>
      <c r="B395" s="114"/>
      <c r="C395" s="115"/>
      <c r="D395" s="116"/>
      <c r="E395" s="141"/>
    </row>
    <row r="396" spans="1:4" s="142" customFormat="1" ht="15.75">
      <c r="A396" s="15" t="s">
        <v>1332</v>
      </c>
      <c r="B396" s="16" t="s">
        <v>835</v>
      </c>
      <c r="C396" s="17"/>
      <c r="D396" s="18">
        <f>SUM(D397:D442)</f>
        <v>160000</v>
      </c>
    </row>
    <row r="397" spans="1:4" ht="14.25">
      <c r="A397" s="117" t="s">
        <v>598</v>
      </c>
      <c r="B397" s="69" t="s">
        <v>836</v>
      </c>
      <c r="C397" s="66" t="s">
        <v>837</v>
      </c>
      <c r="D397" s="118">
        <v>3000</v>
      </c>
    </row>
    <row r="398" spans="1:4" ht="14.25">
      <c r="A398" s="117" t="s">
        <v>601</v>
      </c>
      <c r="B398" s="69" t="s">
        <v>836</v>
      </c>
      <c r="C398" s="66" t="s">
        <v>838</v>
      </c>
      <c r="D398" s="118">
        <v>3000</v>
      </c>
    </row>
    <row r="399" spans="1:4" ht="28.5">
      <c r="A399" s="117" t="s">
        <v>604</v>
      </c>
      <c r="B399" s="119" t="s">
        <v>836</v>
      </c>
      <c r="C399" s="66" t="s">
        <v>839</v>
      </c>
      <c r="D399" s="120">
        <v>4000</v>
      </c>
    </row>
    <row r="400" spans="1:4" ht="14.25">
      <c r="A400" s="117" t="s">
        <v>607</v>
      </c>
      <c r="B400" s="69" t="s">
        <v>836</v>
      </c>
      <c r="C400" s="66" t="s">
        <v>840</v>
      </c>
      <c r="D400" s="118">
        <v>5000</v>
      </c>
    </row>
    <row r="401" spans="1:4" ht="14.25">
      <c r="A401" s="117" t="s">
        <v>610</v>
      </c>
      <c r="B401" s="69" t="s">
        <v>836</v>
      </c>
      <c r="C401" s="66" t="s">
        <v>841</v>
      </c>
      <c r="D401" s="118">
        <v>5000</v>
      </c>
    </row>
    <row r="402" spans="1:4" ht="14.25">
      <c r="A402" s="117" t="s">
        <v>613</v>
      </c>
      <c r="B402" s="69" t="s">
        <v>842</v>
      </c>
      <c r="C402" s="66" t="s">
        <v>843</v>
      </c>
      <c r="D402" s="118">
        <v>3000</v>
      </c>
    </row>
    <row r="403" spans="1:4" ht="14.25">
      <c r="A403" s="117" t="s">
        <v>616</v>
      </c>
      <c r="B403" s="66" t="s">
        <v>844</v>
      </c>
      <c r="C403" s="66" t="s">
        <v>845</v>
      </c>
      <c r="D403" s="118">
        <v>3000</v>
      </c>
    </row>
    <row r="404" spans="1:4" ht="14.25">
      <c r="A404" s="117" t="s">
        <v>619</v>
      </c>
      <c r="B404" s="66" t="s">
        <v>844</v>
      </c>
      <c r="C404" s="66" t="s">
        <v>846</v>
      </c>
      <c r="D404" s="118">
        <v>3000</v>
      </c>
    </row>
    <row r="405" spans="1:4" ht="14.25">
      <c r="A405" s="117" t="s">
        <v>622</v>
      </c>
      <c r="B405" s="66" t="s">
        <v>847</v>
      </c>
      <c r="C405" s="66" t="s">
        <v>848</v>
      </c>
      <c r="D405" s="118">
        <v>4000</v>
      </c>
    </row>
    <row r="406" spans="1:4" ht="14.25">
      <c r="A406" s="117" t="s">
        <v>624</v>
      </c>
      <c r="B406" s="66" t="s">
        <v>849</v>
      </c>
      <c r="C406" s="66" t="s">
        <v>850</v>
      </c>
      <c r="D406" s="118">
        <v>5000</v>
      </c>
    </row>
    <row r="407" spans="1:4" ht="14.25">
      <c r="A407" s="117" t="s">
        <v>627</v>
      </c>
      <c r="B407" s="66" t="s">
        <v>849</v>
      </c>
      <c r="C407" s="66" t="s">
        <v>851</v>
      </c>
      <c r="D407" s="118">
        <v>5000</v>
      </c>
    </row>
    <row r="408" spans="1:4" ht="14.25">
      <c r="A408" s="117" t="s">
        <v>630</v>
      </c>
      <c r="B408" s="66" t="s">
        <v>852</v>
      </c>
      <c r="C408" s="66" t="s">
        <v>853</v>
      </c>
      <c r="D408" s="118">
        <v>3000</v>
      </c>
    </row>
    <row r="409" spans="1:4" ht="14.25">
      <c r="A409" s="117" t="s">
        <v>633</v>
      </c>
      <c r="B409" s="66" t="s">
        <v>854</v>
      </c>
      <c r="C409" s="66" t="s">
        <v>855</v>
      </c>
      <c r="D409" s="118">
        <v>3000</v>
      </c>
    </row>
    <row r="410" spans="1:4" ht="14.25">
      <c r="A410" s="117" t="s">
        <v>636</v>
      </c>
      <c r="B410" s="66" t="s">
        <v>856</v>
      </c>
      <c r="C410" s="66" t="s">
        <v>857</v>
      </c>
      <c r="D410" s="118">
        <v>3000</v>
      </c>
    </row>
    <row r="411" spans="1:4" ht="14.25">
      <c r="A411" s="117" t="s">
        <v>639</v>
      </c>
      <c r="B411" s="66" t="s">
        <v>856</v>
      </c>
      <c r="C411" s="66" t="s">
        <v>858</v>
      </c>
      <c r="D411" s="118">
        <v>3000</v>
      </c>
    </row>
    <row r="412" spans="1:4" ht="14.25">
      <c r="A412" s="117" t="s">
        <v>641</v>
      </c>
      <c r="B412" s="66" t="s">
        <v>856</v>
      </c>
      <c r="C412" s="66" t="s">
        <v>859</v>
      </c>
      <c r="D412" s="118">
        <v>4000</v>
      </c>
    </row>
    <row r="413" spans="1:4" ht="14.25">
      <c r="A413" s="117" t="s">
        <v>644</v>
      </c>
      <c r="B413" s="66" t="s">
        <v>860</v>
      </c>
      <c r="C413" s="66" t="s">
        <v>861</v>
      </c>
      <c r="D413" s="118">
        <v>3000</v>
      </c>
    </row>
    <row r="414" spans="1:4" ht="14.25">
      <c r="A414" s="117" t="s">
        <v>647</v>
      </c>
      <c r="B414" s="66" t="s">
        <v>862</v>
      </c>
      <c r="C414" s="66" t="s">
        <v>863</v>
      </c>
      <c r="D414" s="118">
        <v>3000</v>
      </c>
    </row>
    <row r="415" spans="1:4" ht="14.25">
      <c r="A415" s="117" t="s">
        <v>650</v>
      </c>
      <c r="B415" s="66" t="s">
        <v>862</v>
      </c>
      <c r="C415" s="66" t="s">
        <v>864</v>
      </c>
      <c r="D415" s="118">
        <v>5000</v>
      </c>
    </row>
    <row r="416" spans="1:4" ht="14.25">
      <c r="A416" s="117" t="s">
        <v>653</v>
      </c>
      <c r="B416" s="66" t="s">
        <v>862</v>
      </c>
      <c r="C416" s="66" t="s">
        <v>865</v>
      </c>
      <c r="D416" s="118">
        <v>4000</v>
      </c>
    </row>
    <row r="417" spans="1:4" ht="15" customHeight="1">
      <c r="A417" s="117" t="s">
        <v>655</v>
      </c>
      <c r="B417" s="66" t="s">
        <v>866</v>
      </c>
      <c r="C417" s="66" t="s">
        <v>867</v>
      </c>
      <c r="D417" s="118">
        <v>2000</v>
      </c>
    </row>
    <row r="418" spans="1:4" ht="14.25">
      <c r="A418" s="117" t="s">
        <v>658</v>
      </c>
      <c r="B418" s="66" t="s">
        <v>868</v>
      </c>
      <c r="C418" s="66" t="s">
        <v>869</v>
      </c>
      <c r="D418" s="118">
        <v>3000</v>
      </c>
    </row>
    <row r="419" spans="1:4" ht="14.25">
      <c r="A419" s="117" t="s">
        <v>661</v>
      </c>
      <c r="B419" s="66" t="s">
        <v>868</v>
      </c>
      <c r="C419" s="66" t="s">
        <v>870</v>
      </c>
      <c r="D419" s="118">
        <v>3000</v>
      </c>
    </row>
    <row r="420" spans="1:4" ht="14.25">
      <c r="A420" s="117" t="s">
        <v>664</v>
      </c>
      <c r="B420" s="66" t="s">
        <v>871</v>
      </c>
      <c r="C420" s="66" t="s">
        <v>872</v>
      </c>
      <c r="D420" s="118">
        <v>3000</v>
      </c>
    </row>
    <row r="421" spans="1:4" ht="14.25">
      <c r="A421" s="117" t="s">
        <v>667</v>
      </c>
      <c r="B421" s="66" t="s">
        <v>873</v>
      </c>
      <c r="C421" s="66" t="s">
        <v>874</v>
      </c>
      <c r="D421" s="118">
        <v>5000</v>
      </c>
    </row>
    <row r="422" spans="1:4" ht="14.25">
      <c r="A422" s="117" t="s">
        <v>670</v>
      </c>
      <c r="B422" s="66" t="s">
        <v>873</v>
      </c>
      <c r="C422" s="66" t="s">
        <v>875</v>
      </c>
      <c r="D422" s="118">
        <v>4000</v>
      </c>
    </row>
    <row r="423" spans="1:4" ht="14.25">
      <c r="A423" s="117" t="s">
        <v>673</v>
      </c>
      <c r="B423" s="66" t="s">
        <v>873</v>
      </c>
      <c r="C423" s="66" t="s">
        <v>876</v>
      </c>
      <c r="D423" s="118">
        <v>3000</v>
      </c>
    </row>
    <row r="424" spans="1:4" ht="14.25">
      <c r="A424" s="117" t="s">
        <v>676</v>
      </c>
      <c r="B424" s="66" t="s">
        <v>873</v>
      </c>
      <c r="C424" s="66" t="s">
        <v>877</v>
      </c>
      <c r="D424" s="118">
        <v>5000</v>
      </c>
    </row>
    <row r="425" spans="1:4" ht="14.25">
      <c r="A425" s="117" t="s">
        <v>679</v>
      </c>
      <c r="B425" s="66" t="s">
        <v>878</v>
      </c>
      <c r="C425" s="66" t="s">
        <v>879</v>
      </c>
      <c r="D425" s="118">
        <v>3000</v>
      </c>
    </row>
    <row r="426" spans="1:4" ht="14.25">
      <c r="A426" s="117" t="s">
        <v>682</v>
      </c>
      <c r="B426" s="66" t="s">
        <v>878</v>
      </c>
      <c r="C426" s="66" t="s">
        <v>880</v>
      </c>
      <c r="D426" s="118">
        <v>2000</v>
      </c>
    </row>
    <row r="427" spans="1:4" ht="14.25">
      <c r="A427" s="117" t="s">
        <v>685</v>
      </c>
      <c r="B427" s="66" t="s">
        <v>642</v>
      </c>
      <c r="C427" s="66" t="s">
        <v>881</v>
      </c>
      <c r="D427" s="121">
        <v>3000</v>
      </c>
    </row>
    <row r="428" spans="1:4" ht="14.25">
      <c r="A428" s="117" t="s">
        <v>688</v>
      </c>
      <c r="B428" s="66" t="s">
        <v>642</v>
      </c>
      <c r="C428" s="66" t="s">
        <v>882</v>
      </c>
      <c r="D428" s="121">
        <v>3000</v>
      </c>
    </row>
    <row r="429" spans="1:4" ht="14.25">
      <c r="A429" s="117" t="s">
        <v>691</v>
      </c>
      <c r="B429" s="66" t="s">
        <v>883</v>
      </c>
      <c r="C429" s="66" t="s">
        <v>884</v>
      </c>
      <c r="D429" s="121">
        <v>5000</v>
      </c>
    </row>
    <row r="430" spans="1:4" ht="14.25">
      <c r="A430" s="117" t="s">
        <v>694</v>
      </c>
      <c r="B430" s="66" t="s">
        <v>883</v>
      </c>
      <c r="C430" s="66" t="s">
        <v>885</v>
      </c>
      <c r="D430" s="121">
        <v>5000</v>
      </c>
    </row>
    <row r="431" spans="1:4" ht="14.25">
      <c r="A431" s="117" t="s">
        <v>697</v>
      </c>
      <c r="B431" s="66" t="s">
        <v>886</v>
      </c>
      <c r="C431" s="66" t="s">
        <v>887</v>
      </c>
      <c r="D431" s="121">
        <v>3000</v>
      </c>
    </row>
    <row r="432" spans="1:4" ht="14.25">
      <c r="A432" s="117" t="s">
        <v>700</v>
      </c>
      <c r="B432" s="122" t="s">
        <v>888</v>
      </c>
      <c r="C432" s="122" t="s">
        <v>889</v>
      </c>
      <c r="D432" s="123">
        <v>5000</v>
      </c>
    </row>
    <row r="433" spans="1:4" ht="14.25">
      <c r="A433" s="117" t="s">
        <v>703</v>
      </c>
      <c r="B433" s="124" t="s">
        <v>888</v>
      </c>
      <c r="C433" s="125" t="s">
        <v>890</v>
      </c>
      <c r="D433" s="123">
        <v>3000</v>
      </c>
    </row>
    <row r="434" spans="1:4" ht="14.25">
      <c r="A434" s="117" t="s">
        <v>706</v>
      </c>
      <c r="B434" s="124" t="s">
        <v>888</v>
      </c>
      <c r="C434" s="125" t="s">
        <v>891</v>
      </c>
      <c r="D434" s="123">
        <v>3000</v>
      </c>
    </row>
    <row r="435" spans="1:4" ht="14.25">
      <c r="A435" s="117" t="s">
        <v>709</v>
      </c>
      <c r="B435" s="66" t="s">
        <v>686</v>
      </c>
      <c r="C435" s="66" t="s">
        <v>892</v>
      </c>
      <c r="D435" s="121">
        <v>4000</v>
      </c>
    </row>
    <row r="436" spans="1:4" ht="28.5">
      <c r="A436" s="117" t="s">
        <v>712</v>
      </c>
      <c r="B436" s="126" t="s">
        <v>893</v>
      </c>
      <c r="C436" s="66" t="s">
        <v>894</v>
      </c>
      <c r="D436" s="127">
        <v>2000</v>
      </c>
    </row>
    <row r="437" spans="1:4" ht="14.25">
      <c r="A437" s="117" t="s">
        <v>715</v>
      </c>
      <c r="B437" s="66" t="s">
        <v>895</v>
      </c>
      <c r="C437" s="66" t="s">
        <v>896</v>
      </c>
      <c r="D437" s="121">
        <v>5000</v>
      </c>
    </row>
    <row r="438" spans="1:4" ht="14.25">
      <c r="A438" s="117" t="s">
        <v>718</v>
      </c>
      <c r="B438" s="124" t="s">
        <v>897</v>
      </c>
      <c r="C438" s="66" t="s">
        <v>898</v>
      </c>
      <c r="D438" s="121">
        <v>2000</v>
      </c>
    </row>
    <row r="439" spans="1:4" ht="14.25">
      <c r="A439" s="117" t="s">
        <v>720</v>
      </c>
      <c r="B439" s="124" t="s">
        <v>897</v>
      </c>
      <c r="C439" s="66" t="s">
        <v>899</v>
      </c>
      <c r="D439" s="121">
        <v>2000</v>
      </c>
    </row>
    <row r="440" spans="1:4" ht="14.25">
      <c r="A440" s="117" t="s">
        <v>722</v>
      </c>
      <c r="B440" s="66" t="s">
        <v>900</v>
      </c>
      <c r="C440" s="66" t="s">
        <v>901</v>
      </c>
      <c r="D440" s="121">
        <v>2000</v>
      </c>
    </row>
    <row r="441" spans="1:4" ht="14.25">
      <c r="A441" s="117" t="s">
        <v>725</v>
      </c>
      <c r="B441" s="124" t="s">
        <v>902</v>
      </c>
      <c r="C441" s="66" t="s">
        <v>903</v>
      </c>
      <c r="D441" s="121">
        <v>3000</v>
      </c>
    </row>
    <row r="442" spans="1:4" ht="14.25">
      <c r="A442" s="117" t="s">
        <v>728</v>
      </c>
      <c r="B442" s="124" t="s">
        <v>904</v>
      </c>
      <c r="C442" s="66" t="s">
        <v>905</v>
      </c>
      <c r="D442" s="121">
        <v>3000</v>
      </c>
    </row>
    <row r="443" spans="1:4" s="142" customFormat="1" ht="15.75">
      <c r="A443" s="15" t="s">
        <v>1334</v>
      </c>
      <c r="B443" s="16" t="s">
        <v>906</v>
      </c>
      <c r="C443" s="17"/>
      <c r="D443" s="18">
        <f>SUM(D444:D459)</f>
        <v>90000</v>
      </c>
    </row>
    <row r="444" spans="1:4" ht="14.25">
      <c r="A444" s="117" t="s">
        <v>1336</v>
      </c>
      <c r="B444" s="124" t="s">
        <v>907</v>
      </c>
      <c r="C444" s="66" t="s">
        <v>908</v>
      </c>
      <c r="D444" s="121">
        <v>2000</v>
      </c>
    </row>
    <row r="445" spans="1:4" ht="14.25">
      <c r="A445" s="117" t="s">
        <v>1361</v>
      </c>
      <c r="B445" s="124" t="s">
        <v>907</v>
      </c>
      <c r="C445" s="66" t="s">
        <v>909</v>
      </c>
      <c r="D445" s="121">
        <v>3000</v>
      </c>
    </row>
    <row r="446" spans="1:4" ht="14.25">
      <c r="A446" s="117" t="s">
        <v>1443</v>
      </c>
      <c r="B446" s="124" t="s">
        <v>907</v>
      </c>
      <c r="C446" s="66" t="s">
        <v>910</v>
      </c>
      <c r="D446" s="121">
        <v>3000</v>
      </c>
    </row>
    <row r="447" spans="1:4" ht="14.25">
      <c r="A447" s="117" t="s">
        <v>70</v>
      </c>
      <c r="B447" s="124" t="s">
        <v>907</v>
      </c>
      <c r="C447" s="66" t="s">
        <v>911</v>
      </c>
      <c r="D447" s="121">
        <v>3000</v>
      </c>
    </row>
    <row r="448" spans="1:4" ht="14.25">
      <c r="A448" s="117" t="s">
        <v>912</v>
      </c>
      <c r="B448" s="124" t="s">
        <v>907</v>
      </c>
      <c r="C448" s="66" t="s">
        <v>913</v>
      </c>
      <c r="D448" s="121">
        <v>5000</v>
      </c>
    </row>
    <row r="449" spans="1:4" ht="14.25">
      <c r="A449" s="117" t="s">
        <v>914</v>
      </c>
      <c r="B449" s="66" t="s">
        <v>915</v>
      </c>
      <c r="C449" s="66" t="s">
        <v>916</v>
      </c>
      <c r="D449" s="121">
        <v>6000</v>
      </c>
    </row>
    <row r="450" spans="1:4" ht="14.25">
      <c r="A450" s="117" t="s">
        <v>917</v>
      </c>
      <c r="B450" s="66" t="s">
        <v>918</v>
      </c>
      <c r="C450" s="66" t="s">
        <v>919</v>
      </c>
      <c r="D450" s="118">
        <v>5000</v>
      </c>
    </row>
    <row r="451" spans="1:4" ht="14.25">
      <c r="A451" s="117" t="s">
        <v>920</v>
      </c>
      <c r="B451" s="66" t="s">
        <v>918</v>
      </c>
      <c r="C451" s="66" t="s">
        <v>921</v>
      </c>
      <c r="D451" s="118">
        <v>5000</v>
      </c>
    </row>
    <row r="452" spans="1:4" ht="14.25">
      <c r="A452" s="117" t="s">
        <v>922</v>
      </c>
      <c r="B452" s="66" t="s">
        <v>918</v>
      </c>
      <c r="C452" s="66" t="s">
        <v>923</v>
      </c>
      <c r="D452" s="118">
        <v>5000</v>
      </c>
    </row>
    <row r="453" spans="1:4" ht="14.25">
      <c r="A453" s="117" t="s">
        <v>924</v>
      </c>
      <c r="B453" s="66" t="s">
        <v>918</v>
      </c>
      <c r="C453" s="66" t="s">
        <v>925</v>
      </c>
      <c r="D453" s="118">
        <v>5000</v>
      </c>
    </row>
    <row r="454" spans="1:4" ht="14.25">
      <c r="A454" s="117" t="s">
        <v>926</v>
      </c>
      <c r="B454" s="66" t="s">
        <v>918</v>
      </c>
      <c r="C454" s="66" t="s">
        <v>927</v>
      </c>
      <c r="D454" s="118">
        <v>5000</v>
      </c>
    </row>
    <row r="455" spans="1:4" ht="14.25">
      <c r="A455" s="117" t="s">
        <v>928</v>
      </c>
      <c r="B455" s="66" t="s">
        <v>918</v>
      </c>
      <c r="C455" s="66" t="s">
        <v>929</v>
      </c>
      <c r="D455" s="118">
        <v>5000</v>
      </c>
    </row>
    <row r="456" spans="1:4" ht="14.25">
      <c r="A456" s="117" t="s">
        <v>930</v>
      </c>
      <c r="B456" s="66" t="s">
        <v>918</v>
      </c>
      <c r="C456" s="68" t="s">
        <v>931</v>
      </c>
      <c r="D456" s="118">
        <v>5000</v>
      </c>
    </row>
    <row r="457" spans="1:4" ht="14.25">
      <c r="A457" s="117" t="s">
        <v>932</v>
      </c>
      <c r="B457" s="66" t="s">
        <v>918</v>
      </c>
      <c r="C457" s="66" t="s">
        <v>933</v>
      </c>
      <c r="D457" s="118">
        <v>10000</v>
      </c>
    </row>
    <row r="458" spans="1:4" ht="14.25">
      <c r="A458" s="117" t="s">
        <v>934</v>
      </c>
      <c r="B458" s="66" t="s">
        <v>918</v>
      </c>
      <c r="C458" s="66" t="s">
        <v>935</v>
      </c>
      <c r="D458" s="118">
        <v>8000</v>
      </c>
    </row>
    <row r="459" spans="1:4" ht="14.25">
      <c r="A459" s="117" t="s">
        <v>936</v>
      </c>
      <c r="B459" s="66" t="s">
        <v>918</v>
      </c>
      <c r="C459" s="66" t="s">
        <v>937</v>
      </c>
      <c r="D459" s="118">
        <v>15000</v>
      </c>
    </row>
    <row r="460" spans="1:4" s="142" customFormat="1" ht="15.75">
      <c r="A460" s="15" t="s">
        <v>137</v>
      </c>
      <c r="B460" s="16" t="s">
        <v>938</v>
      </c>
      <c r="C460" s="17"/>
      <c r="D460" s="18">
        <f>SUM(D461:D485)</f>
        <v>150000</v>
      </c>
    </row>
    <row r="461" spans="1:4" ht="14.25">
      <c r="A461" s="117" t="s">
        <v>139</v>
      </c>
      <c r="B461" s="66" t="s">
        <v>852</v>
      </c>
      <c r="C461" s="66" t="s">
        <v>939</v>
      </c>
      <c r="D461" s="118">
        <v>4000</v>
      </c>
    </row>
    <row r="462" spans="1:4" ht="28.5">
      <c r="A462" s="117" t="s">
        <v>940</v>
      </c>
      <c r="B462" s="128" t="s">
        <v>849</v>
      </c>
      <c r="C462" s="66" t="s">
        <v>941</v>
      </c>
      <c r="D462" s="120">
        <v>5000</v>
      </c>
    </row>
    <row r="463" spans="1:4" ht="14.25">
      <c r="A463" s="117" t="s">
        <v>942</v>
      </c>
      <c r="B463" s="66" t="s">
        <v>849</v>
      </c>
      <c r="C463" s="66" t="s">
        <v>943</v>
      </c>
      <c r="D463" s="118">
        <v>3000</v>
      </c>
    </row>
    <row r="464" spans="1:4" ht="14.25">
      <c r="A464" s="117" t="s">
        <v>944</v>
      </c>
      <c r="B464" s="126" t="s">
        <v>854</v>
      </c>
      <c r="C464" s="129" t="s">
        <v>945</v>
      </c>
      <c r="D464" s="118">
        <v>3000</v>
      </c>
    </row>
    <row r="465" spans="1:4" ht="14.25">
      <c r="A465" s="117" t="s">
        <v>946</v>
      </c>
      <c r="B465" s="126" t="s">
        <v>854</v>
      </c>
      <c r="C465" s="68" t="s">
        <v>947</v>
      </c>
      <c r="D465" s="118">
        <v>4000</v>
      </c>
    </row>
    <row r="466" spans="1:4" ht="14.25">
      <c r="A466" s="117" t="s">
        <v>948</v>
      </c>
      <c r="B466" s="66" t="s">
        <v>856</v>
      </c>
      <c r="C466" s="66" t="s">
        <v>949</v>
      </c>
      <c r="D466" s="118">
        <v>25000</v>
      </c>
    </row>
    <row r="467" spans="1:4" ht="14.25">
      <c r="A467" s="117" t="s">
        <v>950</v>
      </c>
      <c r="B467" s="66" t="s">
        <v>951</v>
      </c>
      <c r="C467" s="66" t="s">
        <v>952</v>
      </c>
      <c r="D467" s="118">
        <v>2000</v>
      </c>
    </row>
    <row r="468" spans="1:4" ht="14.25">
      <c r="A468" s="117" t="s">
        <v>953</v>
      </c>
      <c r="B468" s="66" t="s">
        <v>873</v>
      </c>
      <c r="C468" s="66" t="s">
        <v>876</v>
      </c>
      <c r="D468" s="118">
        <v>3000</v>
      </c>
    </row>
    <row r="469" spans="1:4" ht="14.25">
      <c r="A469" s="117" t="s">
        <v>954</v>
      </c>
      <c r="B469" s="66" t="s">
        <v>878</v>
      </c>
      <c r="C469" s="66" t="s">
        <v>955</v>
      </c>
      <c r="D469" s="118">
        <v>6000</v>
      </c>
    </row>
    <row r="470" spans="1:4" ht="14.25">
      <c r="A470" s="117" t="s">
        <v>956</v>
      </c>
      <c r="B470" s="66" t="s">
        <v>957</v>
      </c>
      <c r="C470" s="66" t="s">
        <v>958</v>
      </c>
      <c r="D470" s="118">
        <v>3000</v>
      </c>
    </row>
    <row r="471" spans="1:4" ht="14.25">
      <c r="A471" s="117" t="s">
        <v>959</v>
      </c>
      <c r="B471" s="66" t="s">
        <v>642</v>
      </c>
      <c r="C471" s="66" t="s">
        <v>960</v>
      </c>
      <c r="D471" s="121">
        <v>3000</v>
      </c>
    </row>
    <row r="472" spans="1:4" ht="14.25">
      <c r="A472" s="117" t="s">
        <v>961</v>
      </c>
      <c r="B472" s="66" t="s">
        <v>883</v>
      </c>
      <c r="C472" s="66" t="s">
        <v>962</v>
      </c>
      <c r="D472" s="121">
        <v>12000</v>
      </c>
    </row>
    <row r="473" spans="1:4" ht="14.25">
      <c r="A473" s="117" t="s">
        <v>963</v>
      </c>
      <c r="B473" s="66" t="s">
        <v>964</v>
      </c>
      <c r="C473" s="66" t="s">
        <v>965</v>
      </c>
      <c r="D473" s="121">
        <v>22000</v>
      </c>
    </row>
    <row r="474" spans="1:4" ht="14.25">
      <c r="A474" s="117" t="s">
        <v>966</v>
      </c>
      <c r="B474" s="66" t="s">
        <v>886</v>
      </c>
      <c r="C474" s="66" t="s">
        <v>967</v>
      </c>
      <c r="D474" s="121">
        <v>3000</v>
      </c>
    </row>
    <row r="475" spans="1:4" ht="14.25">
      <c r="A475" s="117" t="s">
        <v>968</v>
      </c>
      <c r="B475" s="66" t="s">
        <v>886</v>
      </c>
      <c r="C475" s="66" t="s">
        <v>969</v>
      </c>
      <c r="D475" s="121">
        <v>10000</v>
      </c>
    </row>
    <row r="476" spans="1:4" ht="42.75">
      <c r="A476" s="117" t="s">
        <v>970</v>
      </c>
      <c r="B476" s="130" t="s">
        <v>971</v>
      </c>
      <c r="C476" s="66" t="s">
        <v>972</v>
      </c>
      <c r="D476" s="131">
        <v>5000</v>
      </c>
    </row>
    <row r="477" spans="1:4" ht="14.25">
      <c r="A477" s="117" t="s">
        <v>973</v>
      </c>
      <c r="B477" s="66" t="s">
        <v>974</v>
      </c>
      <c r="C477" s="66" t="s">
        <v>975</v>
      </c>
      <c r="D477" s="121">
        <v>5000</v>
      </c>
    </row>
    <row r="478" spans="1:4" ht="14.25">
      <c r="A478" s="117" t="s">
        <v>976</v>
      </c>
      <c r="B478" s="66" t="s">
        <v>977</v>
      </c>
      <c r="C478" s="66" t="s">
        <v>978</v>
      </c>
      <c r="D478" s="121">
        <v>3000</v>
      </c>
    </row>
    <row r="479" spans="1:4" ht="14.25">
      <c r="A479" s="117" t="s">
        <v>979</v>
      </c>
      <c r="B479" s="66" t="s">
        <v>980</v>
      </c>
      <c r="C479" s="66" t="s">
        <v>981</v>
      </c>
      <c r="D479" s="121">
        <v>4000</v>
      </c>
    </row>
    <row r="480" spans="1:4" ht="14.25">
      <c r="A480" s="117" t="s">
        <v>982</v>
      </c>
      <c r="B480" s="66" t="s">
        <v>980</v>
      </c>
      <c r="C480" s="66" t="s">
        <v>983</v>
      </c>
      <c r="D480" s="121">
        <v>4000</v>
      </c>
    </row>
    <row r="481" spans="1:4" ht="14.25">
      <c r="A481" s="117" t="s">
        <v>984</v>
      </c>
      <c r="B481" s="66" t="s">
        <v>686</v>
      </c>
      <c r="C481" s="66" t="s">
        <v>985</v>
      </c>
      <c r="D481" s="121">
        <v>5000</v>
      </c>
    </row>
    <row r="482" spans="1:4" ht="14.25">
      <c r="A482" s="117" t="s">
        <v>986</v>
      </c>
      <c r="B482" s="66" t="s">
        <v>686</v>
      </c>
      <c r="C482" s="66" t="s">
        <v>987</v>
      </c>
      <c r="D482" s="121">
        <v>9000</v>
      </c>
    </row>
    <row r="483" spans="1:4" ht="28.5">
      <c r="A483" s="117" t="s">
        <v>988</v>
      </c>
      <c r="B483" s="132" t="s">
        <v>989</v>
      </c>
      <c r="C483" s="66" t="s">
        <v>990</v>
      </c>
      <c r="D483" s="133">
        <v>2000</v>
      </c>
    </row>
    <row r="484" spans="1:4" ht="14.25">
      <c r="A484" s="117" t="s">
        <v>991</v>
      </c>
      <c r="B484" s="66" t="s">
        <v>992</v>
      </c>
      <c r="C484" s="66" t="s">
        <v>993</v>
      </c>
      <c r="D484" s="121">
        <v>2000</v>
      </c>
    </row>
    <row r="485" spans="1:4" ht="14.25">
      <c r="A485" s="117" t="s">
        <v>994</v>
      </c>
      <c r="B485" s="66" t="s">
        <v>995</v>
      </c>
      <c r="C485" s="66" t="s">
        <v>996</v>
      </c>
      <c r="D485" s="121">
        <v>3000</v>
      </c>
    </row>
    <row r="486" spans="1:4" s="142" customFormat="1" ht="15.75">
      <c r="A486" s="15" t="s">
        <v>142</v>
      </c>
      <c r="B486" s="16" t="s">
        <v>997</v>
      </c>
      <c r="C486" s="17"/>
      <c r="D486" s="18">
        <f>SUM(D487:D490)</f>
        <v>20000</v>
      </c>
    </row>
    <row r="487" spans="1:4" ht="14.25">
      <c r="A487" s="117" t="s">
        <v>144</v>
      </c>
      <c r="B487" s="66" t="s">
        <v>856</v>
      </c>
      <c r="C487" s="66" t="s">
        <v>998</v>
      </c>
      <c r="D487" s="121">
        <v>8000</v>
      </c>
    </row>
    <row r="488" spans="1:4" ht="14.25">
      <c r="A488" s="117" t="s">
        <v>147</v>
      </c>
      <c r="B488" s="66" t="s">
        <v>860</v>
      </c>
      <c r="C488" s="66" t="s">
        <v>999</v>
      </c>
      <c r="D488" s="121">
        <v>3000</v>
      </c>
    </row>
    <row r="489" spans="1:4" ht="14.25">
      <c r="A489" s="117" t="s">
        <v>150</v>
      </c>
      <c r="B489" s="69" t="s">
        <v>971</v>
      </c>
      <c r="C489" s="66" t="s">
        <v>1000</v>
      </c>
      <c r="D489" s="121">
        <v>4000</v>
      </c>
    </row>
    <row r="490" spans="1:4" ht="14.25">
      <c r="A490" s="117" t="s">
        <v>152</v>
      </c>
      <c r="B490" s="69" t="s">
        <v>1001</v>
      </c>
      <c r="C490" s="66" t="s">
        <v>1002</v>
      </c>
      <c r="D490" s="121">
        <v>5000</v>
      </c>
    </row>
    <row r="491" spans="1:4" s="142" customFormat="1" ht="15.75">
      <c r="A491" s="15" t="s">
        <v>221</v>
      </c>
      <c r="B491" s="16" t="s">
        <v>1003</v>
      </c>
      <c r="C491" s="17"/>
      <c r="D491" s="18">
        <f>SUM(D492:D507)</f>
        <v>170000</v>
      </c>
    </row>
    <row r="492" spans="1:4" ht="14.25">
      <c r="A492" s="117" t="s">
        <v>223</v>
      </c>
      <c r="B492" s="66" t="s">
        <v>918</v>
      </c>
      <c r="C492" s="66" t="s">
        <v>1004</v>
      </c>
      <c r="D492" s="67">
        <v>12000</v>
      </c>
    </row>
    <row r="493" spans="1:4" ht="14.25">
      <c r="A493" s="117" t="s">
        <v>225</v>
      </c>
      <c r="B493" s="69" t="s">
        <v>1005</v>
      </c>
      <c r="C493" s="66" t="s">
        <v>1006</v>
      </c>
      <c r="D493" s="67">
        <v>4000</v>
      </c>
    </row>
    <row r="494" spans="1:4" ht="14.25">
      <c r="A494" s="117" t="s">
        <v>228</v>
      </c>
      <c r="B494" s="69" t="s">
        <v>1001</v>
      </c>
      <c r="C494" s="66" t="s">
        <v>1007</v>
      </c>
      <c r="D494" s="67">
        <v>4000</v>
      </c>
    </row>
    <row r="495" spans="1:4" ht="14.25">
      <c r="A495" s="117" t="s">
        <v>230</v>
      </c>
      <c r="B495" s="66" t="s">
        <v>1008</v>
      </c>
      <c r="C495" s="66" t="s">
        <v>1009</v>
      </c>
      <c r="D495" s="134">
        <v>5000</v>
      </c>
    </row>
    <row r="496" spans="1:4" ht="14.25">
      <c r="A496" s="117" t="s">
        <v>232</v>
      </c>
      <c r="B496" s="66" t="s">
        <v>1008</v>
      </c>
      <c r="C496" s="66" t="s">
        <v>1010</v>
      </c>
      <c r="D496" s="134">
        <v>4000</v>
      </c>
    </row>
    <row r="497" spans="1:4" ht="14.25">
      <c r="A497" s="117" t="s">
        <v>234</v>
      </c>
      <c r="B497" s="66" t="s">
        <v>1008</v>
      </c>
      <c r="C497" s="66" t="s">
        <v>1011</v>
      </c>
      <c r="D497" s="134">
        <v>4000</v>
      </c>
    </row>
    <row r="498" spans="1:4" ht="14.25">
      <c r="A498" s="117" t="s">
        <v>237</v>
      </c>
      <c r="B498" s="66" t="s">
        <v>1008</v>
      </c>
      <c r="C498" s="66" t="s">
        <v>1012</v>
      </c>
      <c r="D498" s="134">
        <v>4000</v>
      </c>
    </row>
    <row r="499" spans="1:4" ht="14.25">
      <c r="A499" s="117" t="s">
        <v>240</v>
      </c>
      <c r="B499" s="66" t="s">
        <v>1008</v>
      </c>
      <c r="C499" s="66" t="s">
        <v>1013</v>
      </c>
      <c r="D499" s="134">
        <v>5000</v>
      </c>
    </row>
    <row r="500" spans="1:4" ht="14.25">
      <c r="A500" s="117" t="s">
        <v>242</v>
      </c>
      <c r="B500" s="132" t="s">
        <v>1008</v>
      </c>
      <c r="C500" s="68" t="s">
        <v>1014</v>
      </c>
      <c r="D500" s="135">
        <v>30000</v>
      </c>
    </row>
    <row r="501" spans="1:4" ht="14.25">
      <c r="A501" s="117" t="s">
        <v>244</v>
      </c>
      <c r="B501" s="66" t="s">
        <v>1008</v>
      </c>
      <c r="C501" s="66" t="s">
        <v>1015</v>
      </c>
      <c r="D501" s="134">
        <v>6000</v>
      </c>
    </row>
    <row r="502" spans="1:4" ht="14.25">
      <c r="A502" s="117" t="s">
        <v>247</v>
      </c>
      <c r="B502" s="66" t="s">
        <v>1008</v>
      </c>
      <c r="C502" s="66" t="s">
        <v>1016</v>
      </c>
      <c r="D502" s="134">
        <v>4000</v>
      </c>
    </row>
    <row r="503" spans="1:4" ht="14.25">
      <c r="A503" s="117" t="s">
        <v>249</v>
      </c>
      <c r="B503" s="66" t="s">
        <v>1008</v>
      </c>
      <c r="C503" s="66" t="s">
        <v>1017</v>
      </c>
      <c r="D503" s="134">
        <v>6000</v>
      </c>
    </row>
    <row r="504" spans="1:4" ht="14.25">
      <c r="A504" s="117" t="s">
        <v>252</v>
      </c>
      <c r="B504" s="66" t="s">
        <v>1008</v>
      </c>
      <c r="C504" s="66" t="s">
        <v>1018</v>
      </c>
      <c r="D504" s="134">
        <v>4000</v>
      </c>
    </row>
    <row r="505" spans="1:4" ht="14.25">
      <c r="A505" s="117" t="s">
        <v>255</v>
      </c>
      <c r="B505" s="66" t="s">
        <v>1008</v>
      </c>
      <c r="C505" s="66" t="s">
        <v>1019</v>
      </c>
      <c r="D505" s="134">
        <v>4000</v>
      </c>
    </row>
    <row r="506" spans="1:4" ht="14.25">
      <c r="A506" s="117" t="s">
        <v>258</v>
      </c>
      <c r="B506" s="66" t="s">
        <v>1008</v>
      </c>
      <c r="C506" s="66" t="s">
        <v>1020</v>
      </c>
      <c r="D506" s="134">
        <v>4000</v>
      </c>
    </row>
    <row r="507" spans="1:4" ht="14.25">
      <c r="A507" s="117" t="s">
        <v>261</v>
      </c>
      <c r="B507" s="136" t="s">
        <v>1008</v>
      </c>
      <c r="C507" s="136" t="s">
        <v>1021</v>
      </c>
      <c r="D507" s="137">
        <v>70000</v>
      </c>
    </row>
    <row r="510" spans="1:4" ht="15">
      <c r="A510" s="154" t="s">
        <v>1022</v>
      </c>
      <c r="B510" s="154"/>
      <c r="C510" s="154"/>
      <c r="D510" s="154"/>
    </row>
    <row r="511" spans="1:4" ht="15" customHeight="1">
      <c r="A511" s="155" t="s">
        <v>1023</v>
      </c>
      <c r="B511" s="155"/>
      <c r="C511" s="155"/>
      <c r="D511" s="155"/>
    </row>
    <row r="513" spans="1:4" ht="14.25">
      <c r="A513" s="155" t="s">
        <v>1456</v>
      </c>
      <c r="B513" s="155"/>
      <c r="C513" s="155"/>
      <c r="D513" s="155"/>
    </row>
  </sheetData>
  <sheetProtection/>
  <mergeCells count="15">
    <mergeCell ref="A513:D513"/>
    <mergeCell ref="B19:C19"/>
    <mergeCell ref="B29:C29"/>
    <mergeCell ref="B59:C59"/>
    <mergeCell ref="B89:C89"/>
    <mergeCell ref="A1:D7"/>
    <mergeCell ref="A9:D10"/>
    <mergeCell ref="A12:D12"/>
    <mergeCell ref="A14:C14"/>
    <mergeCell ref="A510:D510"/>
    <mergeCell ref="A511:D511"/>
    <mergeCell ref="B223:C223"/>
    <mergeCell ref="B263:C263"/>
    <mergeCell ref="A294:C294"/>
    <mergeCell ref="A394:C39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8"/>
  <sheetViews>
    <sheetView zoomScale="150" zoomScaleNormal="150" zoomScaleSheetLayoutView="171" zoomScalePageLayoutView="0" workbookViewId="0" topLeftCell="A148">
      <selection activeCell="B154" sqref="B154"/>
    </sheetView>
  </sheetViews>
  <sheetFormatPr defaultColWidth="9.140625" defaultRowHeight="12.75"/>
  <cols>
    <col min="1" max="1" width="34.57421875" style="1" customWidth="1"/>
    <col min="2" max="2" width="59.57421875" style="1" customWidth="1"/>
    <col min="3" max="3" width="16.00390625" style="2" bestFit="1" customWidth="1"/>
    <col min="4" max="16384" width="9.140625" style="2" customWidth="1"/>
  </cols>
  <sheetData>
    <row r="1" spans="1:2" ht="33" customHeight="1" thickBot="1">
      <c r="A1" s="166" t="s">
        <v>534</v>
      </c>
      <c r="B1" s="166"/>
    </row>
    <row r="2" spans="1:2" ht="33" customHeight="1" thickBot="1">
      <c r="A2" s="144" t="s">
        <v>1045</v>
      </c>
      <c r="B2" s="144" t="s">
        <v>1046</v>
      </c>
    </row>
    <row r="3" spans="1:2" s="148" customFormat="1" ht="24.75" customHeight="1">
      <c r="A3" s="1" t="s">
        <v>1024</v>
      </c>
      <c r="B3" s="1" t="s">
        <v>1025</v>
      </c>
    </row>
    <row r="4" spans="1:2" s="148" customFormat="1" ht="24.75" customHeight="1">
      <c r="A4" s="1" t="s">
        <v>1026</v>
      </c>
      <c r="B4" s="1" t="s">
        <v>1027</v>
      </c>
    </row>
    <row r="5" spans="1:2" s="148" customFormat="1" ht="24.75" customHeight="1">
      <c r="A5" s="3" t="s">
        <v>1028</v>
      </c>
      <c r="B5" s="4" t="s">
        <v>1029</v>
      </c>
    </row>
    <row r="6" spans="1:2" s="148" customFormat="1" ht="24.75" customHeight="1">
      <c r="A6" s="3" t="s">
        <v>1028</v>
      </c>
      <c r="B6" s="4" t="s">
        <v>1030</v>
      </c>
    </row>
    <row r="7" spans="1:2" s="148" customFormat="1" ht="24.75" customHeight="1">
      <c r="A7" s="3" t="s">
        <v>1028</v>
      </c>
      <c r="B7" s="4" t="s">
        <v>1031</v>
      </c>
    </row>
    <row r="8" spans="1:2" s="148" customFormat="1" ht="24.75" customHeight="1">
      <c r="A8" s="1" t="s">
        <v>1032</v>
      </c>
      <c r="B8" s="4" t="s">
        <v>1033</v>
      </c>
    </row>
    <row r="9" spans="1:2" s="148" customFormat="1" ht="25.5">
      <c r="A9" s="1" t="s">
        <v>1032</v>
      </c>
      <c r="B9" s="1" t="s">
        <v>1034</v>
      </c>
    </row>
    <row r="10" spans="1:2" s="148" customFormat="1" ht="15">
      <c r="A10" s="5" t="s">
        <v>1035</v>
      </c>
      <c r="B10" s="1" t="s">
        <v>1036</v>
      </c>
    </row>
    <row r="11" spans="1:2" s="148" customFormat="1" ht="25.5">
      <c r="A11" s="5" t="s">
        <v>1035</v>
      </c>
      <c r="B11" s="1" t="s">
        <v>1037</v>
      </c>
    </row>
    <row r="12" spans="1:2" s="148" customFormat="1" ht="15">
      <c r="A12" s="5" t="s">
        <v>1038</v>
      </c>
      <c r="B12" s="1" t="s">
        <v>1039</v>
      </c>
    </row>
    <row r="13" spans="1:2" s="148" customFormat="1" ht="15">
      <c r="A13" s="5" t="s">
        <v>1038</v>
      </c>
      <c r="B13" s="1" t="s">
        <v>1040</v>
      </c>
    </row>
    <row r="14" spans="1:2" s="148" customFormat="1" ht="15">
      <c r="A14" s="5" t="s">
        <v>1038</v>
      </c>
      <c r="B14" s="1" t="s">
        <v>1041</v>
      </c>
    </row>
    <row r="15" spans="1:2" s="148" customFormat="1" ht="15">
      <c r="A15" s="5" t="s">
        <v>1038</v>
      </c>
      <c r="B15" s="1" t="s">
        <v>1042</v>
      </c>
    </row>
    <row r="16" spans="1:2" s="148" customFormat="1" ht="24.75" customHeight="1">
      <c r="A16" s="1" t="s">
        <v>1043</v>
      </c>
      <c r="B16" s="1" t="s">
        <v>1044</v>
      </c>
    </row>
    <row r="17" spans="1:2" s="148" customFormat="1" ht="24.75" customHeight="1">
      <c r="A17" s="1" t="s">
        <v>1090</v>
      </c>
      <c r="B17" s="1" t="s">
        <v>1091</v>
      </c>
    </row>
    <row r="18" spans="1:2" s="148" customFormat="1" ht="24.75" customHeight="1">
      <c r="A18" s="6" t="s">
        <v>1092</v>
      </c>
      <c r="B18" s="6" t="s">
        <v>1093</v>
      </c>
    </row>
    <row r="19" spans="1:2" s="148" customFormat="1" ht="15">
      <c r="A19" s="5" t="s">
        <v>1094</v>
      </c>
      <c r="B19" s="1" t="s">
        <v>1095</v>
      </c>
    </row>
    <row r="20" spans="1:2" s="148" customFormat="1" ht="15">
      <c r="A20" s="5" t="s">
        <v>1094</v>
      </c>
      <c r="B20" s="1" t="s">
        <v>1096</v>
      </c>
    </row>
    <row r="21" spans="1:2" s="148" customFormat="1" ht="15">
      <c r="A21" s="5" t="s">
        <v>1094</v>
      </c>
      <c r="B21" s="1" t="s">
        <v>1097</v>
      </c>
    </row>
    <row r="22" spans="1:2" s="148" customFormat="1" ht="24.75" customHeight="1">
      <c r="A22" s="4" t="s">
        <v>1098</v>
      </c>
      <c r="B22" s="4" t="s">
        <v>1099</v>
      </c>
    </row>
    <row r="23" spans="1:2" s="148" customFormat="1" ht="24.75" customHeight="1">
      <c r="A23" s="1" t="s">
        <v>1100</v>
      </c>
      <c r="B23" s="1" t="s">
        <v>1101</v>
      </c>
    </row>
    <row r="24" spans="1:2" s="148" customFormat="1" ht="24.75" customHeight="1">
      <c r="A24" s="1" t="s">
        <v>1102</v>
      </c>
      <c r="B24" s="1" t="s">
        <v>1103</v>
      </c>
    </row>
    <row r="25" spans="1:2" s="148" customFormat="1" ht="24.75" customHeight="1">
      <c r="A25" s="1" t="s">
        <v>1104</v>
      </c>
      <c r="B25" s="1" t="s">
        <v>1105</v>
      </c>
    </row>
    <row r="26" spans="1:2" s="148" customFormat="1" ht="15">
      <c r="A26" s="1" t="s">
        <v>1106</v>
      </c>
      <c r="B26" s="1" t="s">
        <v>1107</v>
      </c>
    </row>
    <row r="27" spans="1:2" s="148" customFormat="1" ht="24.75" customHeight="1">
      <c r="A27" s="1" t="s">
        <v>1108</v>
      </c>
      <c r="B27" s="1" t="s">
        <v>1109</v>
      </c>
    </row>
    <row r="28" spans="1:2" s="148" customFormat="1" ht="15">
      <c r="A28" s="5" t="s">
        <v>1110</v>
      </c>
      <c r="B28" s="1" t="s">
        <v>1111</v>
      </c>
    </row>
    <row r="29" spans="1:2" s="148" customFormat="1" ht="15">
      <c r="A29" s="5" t="s">
        <v>1110</v>
      </c>
      <c r="B29" s="1" t="s">
        <v>1112</v>
      </c>
    </row>
    <row r="30" spans="1:2" s="148" customFormat="1" ht="15">
      <c r="A30" s="5" t="s">
        <v>1110</v>
      </c>
      <c r="B30" s="1" t="s">
        <v>1113</v>
      </c>
    </row>
    <row r="31" spans="1:2" s="148" customFormat="1" ht="25.5">
      <c r="A31" s="5" t="s">
        <v>1110</v>
      </c>
      <c r="B31" s="1" t="s">
        <v>1114</v>
      </c>
    </row>
    <row r="32" spans="1:2" s="148" customFormat="1" ht="25.5">
      <c r="A32" s="1" t="s">
        <v>1115</v>
      </c>
      <c r="B32" s="1" t="s">
        <v>1116</v>
      </c>
    </row>
    <row r="33" spans="1:2" s="148" customFormat="1" ht="24.75" customHeight="1">
      <c r="A33" s="1" t="s">
        <v>1117</v>
      </c>
      <c r="B33" s="1" t="s">
        <v>1118</v>
      </c>
    </row>
    <row r="34" spans="1:2" s="148" customFormat="1" ht="15">
      <c r="A34" s="1" t="s">
        <v>1119</v>
      </c>
      <c r="B34" s="1" t="s">
        <v>1120</v>
      </c>
    </row>
    <row r="35" spans="1:2" s="148" customFormat="1" ht="24.75" customHeight="1">
      <c r="A35" s="1" t="s">
        <v>1121</v>
      </c>
      <c r="B35" s="1" t="s">
        <v>1122</v>
      </c>
    </row>
    <row r="36" spans="1:2" s="148" customFormat="1" ht="24.75" customHeight="1">
      <c r="A36" s="1" t="s">
        <v>1123</v>
      </c>
      <c r="B36" s="1" t="s">
        <v>1124</v>
      </c>
    </row>
    <row r="37" spans="1:2" s="148" customFormat="1" ht="24.75" customHeight="1">
      <c r="A37" s="1" t="s">
        <v>1125</v>
      </c>
      <c r="B37" s="1" t="s">
        <v>1126</v>
      </c>
    </row>
    <row r="38" spans="1:2" s="148" customFormat="1" ht="25.5">
      <c r="A38" s="1" t="s">
        <v>1127</v>
      </c>
      <c r="B38" s="1" t="s">
        <v>1128</v>
      </c>
    </row>
    <row r="39" spans="1:2" s="148" customFormat="1" ht="24.75" customHeight="1">
      <c r="A39" s="1" t="s">
        <v>1129</v>
      </c>
      <c r="B39" s="1" t="s">
        <v>1130</v>
      </c>
    </row>
    <row r="40" spans="1:2" s="148" customFormat="1" ht="24.75" customHeight="1">
      <c r="A40" s="1" t="s">
        <v>1131</v>
      </c>
      <c r="B40" s="1" t="s">
        <v>1132</v>
      </c>
    </row>
    <row r="41" spans="1:2" s="148" customFormat="1" ht="24.75" customHeight="1">
      <c r="A41" s="1" t="s">
        <v>1133</v>
      </c>
      <c r="B41" s="1" t="s">
        <v>1134</v>
      </c>
    </row>
    <row r="42" spans="1:2" s="148" customFormat="1" ht="24.75" customHeight="1">
      <c r="A42" s="4" t="s">
        <v>1135</v>
      </c>
      <c r="B42" s="4" t="s">
        <v>1136</v>
      </c>
    </row>
    <row r="43" spans="1:2" s="148" customFormat="1" ht="24.75" customHeight="1">
      <c r="A43" s="1" t="s">
        <v>1137</v>
      </c>
      <c r="B43" s="4" t="s">
        <v>1138</v>
      </c>
    </row>
    <row r="44" spans="1:2" s="148" customFormat="1" ht="24.75" customHeight="1">
      <c r="A44" s="1" t="s">
        <v>1139</v>
      </c>
      <c r="B44" s="1" t="s">
        <v>1140</v>
      </c>
    </row>
    <row r="45" spans="1:2" s="148" customFormat="1" ht="15">
      <c r="A45" s="1" t="s">
        <v>1141</v>
      </c>
      <c r="B45" s="1" t="s">
        <v>1142</v>
      </c>
    </row>
    <row r="46" spans="1:2" s="148" customFormat="1" ht="24.75" customHeight="1">
      <c r="A46" s="1" t="s">
        <v>1143</v>
      </c>
      <c r="B46" s="1" t="s">
        <v>1144</v>
      </c>
    </row>
    <row r="47" spans="1:2" s="148" customFormat="1" ht="24.75" customHeight="1">
      <c r="A47" s="1" t="s">
        <v>1145</v>
      </c>
      <c r="B47" s="1" t="s">
        <v>1146</v>
      </c>
    </row>
    <row r="48" spans="1:2" s="148" customFormat="1" ht="24.75" customHeight="1">
      <c r="A48" s="4" t="s">
        <v>1147</v>
      </c>
      <c r="B48" s="4" t="s">
        <v>1148</v>
      </c>
    </row>
    <row r="49" spans="1:2" s="148" customFormat="1" ht="24.75" customHeight="1">
      <c r="A49" s="4" t="s">
        <v>1149</v>
      </c>
      <c r="B49" s="4" t="s">
        <v>1150</v>
      </c>
    </row>
    <row r="50" spans="1:2" s="148" customFormat="1" ht="24.75" customHeight="1">
      <c r="A50" s="5" t="s">
        <v>1151</v>
      </c>
      <c r="B50" s="1" t="s">
        <v>1152</v>
      </c>
    </row>
    <row r="51" spans="1:2" s="148" customFormat="1" ht="24.75" customHeight="1">
      <c r="A51" s="5" t="s">
        <v>1151</v>
      </c>
      <c r="B51" s="1" t="s">
        <v>1153</v>
      </c>
    </row>
    <row r="52" spans="1:2" s="148" customFormat="1" ht="24.75" customHeight="1">
      <c r="A52" s="4" t="s">
        <v>1154</v>
      </c>
      <c r="B52" s="4" t="s">
        <v>1155</v>
      </c>
    </row>
    <row r="53" spans="1:2" s="148" customFormat="1" ht="24.75" customHeight="1">
      <c r="A53" s="1" t="s">
        <v>1156</v>
      </c>
      <c r="B53" s="1" t="s">
        <v>1157</v>
      </c>
    </row>
    <row r="54" spans="1:2" s="148" customFormat="1" ht="24.75" customHeight="1">
      <c r="A54" s="1" t="s">
        <v>1158</v>
      </c>
      <c r="B54" s="1" t="s">
        <v>1159</v>
      </c>
    </row>
    <row r="55" spans="1:2" s="148" customFormat="1" ht="24.75" customHeight="1">
      <c r="A55" s="1" t="s">
        <v>1160</v>
      </c>
      <c r="B55" s="1" t="s">
        <v>1161</v>
      </c>
    </row>
    <row r="56" spans="1:2" s="148" customFormat="1" ht="15">
      <c r="A56" s="1" t="s">
        <v>1162</v>
      </c>
      <c r="B56" s="1" t="s">
        <v>1163</v>
      </c>
    </row>
    <row r="57" spans="1:2" s="148" customFormat="1" ht="24.75" customHeight="1">
      <c r="A57" s="1" t="s">
        <v>1164</v>
      </c>
      <c r="B57" s="1" t="s">
        <v>1165</v>
      </c>
    </row>
    <row r="58" spans="1:2" s="148" customFormat="1" ht="24.75" customHeight="1">
      <c r="A58" s="1" t="s">
        <v>1166</v>
      </c>
      <c r="B58" s="1" t="s">
        <v>1167</v>
      </c>
    </row>
    <row r="59" spans="1:2" s="148" customFormat="1" ht="15">
      <c r="A59" s="1" t="s">
        <v>1168</v>
      </c>
      <c r="B59" s="1" t="s">
        <v>1169</v>
      </c>
    </row>
    <row r="60" spans="1:2" s="148" customFormat="1" ht="25.5">
      <c r="A60" s="5" t="s">
        <v>1170</v>
      </c>
      <c r="B60" s="1" t="s">
        <v>1171</v>
      </c>
    </row>
    <row r="61" spans="1:2" s="148" customFormat="1" ht="15">
      <c r="A61" s="5" t="s">
        <v>1170</v>
      </c>
      <c r="B61" s="1" t="s">
        <v>1172</v>
      </c>
    </row>
    <row r="62" spans="1:2" s="148" customFormat="1" ht="24.75" customHeight="1">
      <c r="A62" s="1" t="s">
        <v>1173</v>
      </c>
      <c r="B62" s="1" t="s">
        <v>1174</v>
      </c>
    </row>
    <row r="63" spans="1:2" s="148" customFormat="1" ht="15">
      <c r="A63" s="5" t="s">
        <v>1177</v>
      </c>
      <c r="B63" s="1" t="s">
        <v>1178</v>
      </c>
    </row>
    <row r="64" spans="1:2" s="148" customFormat="1" ht="15">
      <c r="A64" s="5" t="s">
        <v>1177</v>
      </c>
      <c r="B64" s="1" t="s">
        <v>1179</v>
      </c>
    </row>
    <row r="65" spans="1:2" s="148" customFormat="1" ht="24.75" customHeight="1">
      <c r="A65" s="1" t="s">
        <v>1180</v>
      </c>
      <c r="B65" s="1" t="s">
        <v>1181</v>
      </c>
    </row>
    <row r="66" spans="1:2" s="148" customFormat="1" ht="24.75" customHeight="1">
      <c r="A66" s="1" t="s">
        <v>547</v>
      </c>
      <c r="B66" s="1" t="s">
        <v>548</v>
      </c>
    </row>
    <row r="67" spans="1:2" s="148" customFormat="1" ht="15">
      <c r="A67" s="1" t="s">
        <v>1183</v>
      </c>
      <c r="B67" s="1" t="s">
        <v>1184</v>
      </c>
    </row>
    <row r="68" spans="1:2" s="148" customFormat="1" ht="30" customHeight="1">
      <c r="A68" s="1" t="s">
        <v>1185</v>
      </c>
      <c r="B68" s="1" t="s">
        <v>1186</v>
      </c>
    </row>
    <row r="69" spans="1:2" s="148" customFormat="1" ht="15">
      <c r="A69" s="1" t="s">
        <v>1187</v>
      </c>
      <c r="B69" s="1" t="s">
        <v>1188</v>
      </c>
    </row>
    <row r="70" spans="1:3" s="148" customFormat="1" ht="24.75" customHeight="1">
      <c r="A70" s="1" t="s">
        <v>1189</v>
      </c>
      <c r="B70" s="1" t="s">
        <v>1190</v>
      </c>
      <c r="C70" s="151"/>
    </row>
    <row r="71" spans="1:2" s="148" customFormat="1" ht="15">
      <c r="A71" s="1" t="s">
        <v>1191</v>
      </c>
      <c r="B71" s="1" t="s">
        <v>1192</v>
      </c>
    </row>
    <row r="72" spans="1:2" s="148" customFormat="1" ht="24.75" customHeight="1">
      <c r="A72" s="1" t="s">
        <v>1193</v>
      </c>
      <c r="B72" s="1" t="s">
        <v>1194</v>
      </c>
    </row>
    <row r="73" spans="1:2" s="148" customFormat="1" ht="24.75" customHeight="1">
      <c r="A73" s="1" t="s">
        <v>1195</v>
      </c>
      <c r="B73" s="1" t="s">
        <v>1196</v>
      </c>
    </row>
    <row r="74" spans="1:2" s="148" customFormat="1" ht="24.75" customHeight="1">
      <c r="A74" s="1" t="s">
        <v>1197</v>
      </c>
      <c r="B74" s="1" t="s">
        <v>1198</v>
      </c>
    </row>
    <row r="75" spans="1:2" s="148" customFormat="1" ht="24.75" customHeight="1">
      <c r="A75" s="1" t="s">
        <v>1199</v>
      </c>
      <c r="B75" s="1" t="s">
        <v>1200</v>
      </c>
    </row>
    <row r="76" spans="1:2" s="148" customFormat="1" ht="15">
      <c r="A76" s="5" t="s">
        <v>1199</v>
      </c>
      <c r="B76" s="1" t="s">
        <v>1201</v>
      </c>
    </row>
    <row r="77" spans="1:2" s="148" customFormat="1" ht="15">
      <c r="A77" s="5" t="s">
        <v>1199</v>
      </c>
      <c r="B77" s="1" t="s">
        <v>1202</v>
      </c>
    </row>
    <row r="78" spans="1:2" s="148" customFormat="1" ht="15">
      <c r="A78" s="5" t="s">
        <v>1199</v>
      </c>
      <c r="B78" s="1" t="s">
        <v>1203</v>
      </c>
    </row>
    <row r="79" spans="1:2" s="148" customFormat="1" ht="24.75" customHeight="1">
      <c r="A79" s="1" t="s">
        <v>1204</v>
      </c>
      <c r="B79" s="1" t="s">
        <v>1205</v>
      </c>
    </row>
    <row r="80" spans="1:2" s="148" customFormat="1" ht="15">
      <c r="A80" s="1" t="s">
        <v>1206</v>
      </c>
      <c r="B80" s="1" t="s">
        <v>1207</v>
      </c>
    </row>
    <row r="81" spans="1:2" s="148" customFormat="1" ht="24.75" customHeight="1">
      <c r="A81" s="1" t="s">
        <v>1208</v>
      </c>
      <c r="B81" s="1" t="s">
        <v>1209</v>
      </c>
    </row>
    <row r="82" spans="1:2" s="148" customFormat="1" ht="15">
      <c r="A82" s="1" t="s">
        <v>1210</v>
      </c>
      <c r="B82" s="1" t="s">
        <v>1211</v>
      </c>
    </row>
    <row r="83" spans="1:2" s="148" customFormat="1" ht="15">
      <c r="A83" s="1" t="s">
        <v>1212</v>
      </c>
      <c r="B83" s="1" t="s">
        <v>1213</v>
      </c>
    </row>
    <row r="84" spans="1:2" s="148" customFormat="1" ht="15">
      <c r="A84" s="5" t="s">
        <v>1214</v>
      </c>
      <c r="B84" s="1" t="s">
        <v>1215</v>
      </c>
    </row>
    <row r="85" spans="1:2" s="148" customFormat="1" ht="15">
      <c r="A85" s="5" t="s">
        <v>1214</v>
      </c>
      <c r="B85" s="1" t="s">
        <v>1216</v>
      </c>
    </row>
    <row r="86" spans="1:2" s="148" customFormat="1" ht="15">
      <c r="A86" s="5" t="s">
        <v>1214</v>
      </c>
      <c r="B86" s="1" t="s">
        <v>1217</v>
      </c>
    </row>
    <row r="87" spans="1:2" s="148" customFormat="1" ht="15">
      <c r="A87" s="5" t="s">
        <v>1214</v>
      </c>
      <c r="B87" s="1" t="s">
        <v>1218</v>
      </c>
    </row>
    <row r="88" spans="1:2" s="148" customFormat="1" ht="15">
      <c r="A88" s="5" t="s">
        <v>1219</v>
      </c>
      <c r="B88" s="1" t="s">
        <v>1220</v>
      </c>
    </row>
    <row r="89" spans="1:2" s="148" customFormat="1" ht="15">
      <c r="A89" s="5" t="s">
        <v>1219</v>
      </c>
      <c r="B89" s="1" t="s">
        <v>1221</v>
      </c>
    </row>
    <row r="90" spans="1:2" s="148" customFormat="1" ht="15">
      <c r="A90" s="5" t="s">
        <v>1219</v>
      </c>
      <c r="B90" s="1" t="s">
        <v>1222</v>
      </c>
    </row>
    <row r="91" spans="1:2" s="148" customFormat="1" ht="15">
      <c r="A91" s="5" t="s">
        <v>1219</v>
      </c>
      <c r="B91" s="1" t="s">
        <v>1223</v>
      </c>
    </row>
    <row r="92" spans="1:2" s="148" customFormat="1" ht="15">
      <c r="A92" s="1" t="s">
        <v>1224</v>
      </c>
      <c r="B92" s="1" t="s">
        <v>1225</v>
      </c>
    </row>
    <row r="93" spans="1:2" s="148" customFormat="1" ht="24.75" customHeight="1">
      <c r="A93" s="5" t="s">
        <v>1226</v>
      </c>
      <c r="B93" s="1" t="s">
        <v>1227</v>
      </c>
    </row>
    <row r="94" spans="1:2" s="148" customFormat="1" ht="15">
      <c r="A94" s="5" t="s">
        <v>1226</v>
      </c>
      <c r="B94" s="4" t="s">
        <v>1228</v>
      </c>
    </row>
    <row r="95" spans="1:2" s="148" customFormat="1" ht="15">
      <c r="A95" s="5" t="s">
        <v>1226</v>
      </c>
      <c r="B95" s="1" t="s">
        <v>1229</v>
      </c>
    </row>
    <row r="96" spans="1:2" s="148" customFormat="1" ht="15">
      <c r="A96" s="1" t="s">
        <v>1230</v>
      </c>
      <c r="B96" s="1" t="s">
        <v>1231</v>
      </c>
    </row>
    <row r="97" spans="1:2" s="148" customFormat="1" ht="25.5">
      <c r="A97" s="3" t="s">
        <v>1232</v>
      </c>
      <c r="B97" s="4" t="s">
        <v>1233</v>
      </c>
    </row>
    <row r="98" spans="1:2" s="148" customFormat="1" ht="25.5">
      <c r="A98" s="3" t="s">
        <v>1232</v>
      </c>
      <c r="B98" s="4" t="s">
        <v>1234</v>
      </c>
    </row>
    <row r="99" spans="1:2" s="148" customFormat="1" ht="25.5">
      <c r="A99" s="4" t="s">
        <v>1232</v>
      </c>
      <c r="B99" s="1" t="s">
        <v>1235</v>
      </c>
    </row>
    <row r="100" spans="1:2" s="148" customFormat="1" ht="15">
      <c r="A100" s="1" t="s">
        <v>1236</v>
      </c>
      <c r="B100" s="1" t="s">
        <v>1237</v>
      </c>
    </row>
    <row r="101" spans="1:2" s="148" customFormat="1" ht="15">
      <c r="A101" s="1" t="s">
        <v>1238</v>
      </c>
      <c r="B101" s="1" t="s">
        <v>1239</v>
      </c>
    </row>
    <row r="102" spans="1:2" s="148" customFormat="1" ht="15">
      <c r="A102" s="1" t="s">
        <v>544</v>
      </c>
      <c r="B102" s="4" t="s">
        <v>545</v>
      </c>
    </row>
    <row r="103" spans="1:2" s="148" customFormat="1" ht="15">
      <c r="A103" s="1" t="s">
        <v>544</v>
      </c>
      <c r="B103" s="4" t="s">
        <v>546</v>
      </c>
    </row>
    <row r="104" spans="1:2" s="148" customFormat="1" ht="15">
      <c r="A104" s="5" t="s">
        <v>1241</v>
      </c>
      <c r="B104" s="1" t="s">
        <v>1242</v>
      </c>
    </row>
    <row r="105" spans="1:2" s="148" customFormat="1" ht="15">
      <c r="A105" s="5" t="s">
        <v>1241</v>
      </c>
      <c r="B105" s="1" t="s">
        <v>1243</v>
      </c>
    </row>
    <row r="106" spans="1:2" s="148" customFormat="1" ht="15">
      <c r="A106" s="1" t="s">
        <v>1244</v>
      </c>
      <c r="B106" s="1" t="s">
        <v>1245</v>
      </c>
    </row>
    <row r="107" spans="1:2" s="148" customFormat="1" ht="15">
      <c r="A107" s="3" t="s">
        <v>1246</v>
      </c>
      <c r="B107" s="4" t="s">
        <v>1247</v>
      </c>
    </row>
    <row r="108" spans="1:2" s="148" customFormat="1" ht="15">
      <c r="A108" s="3" t="s">
        <v>1246</v>
      </c>
      <c r="B108" s="4" t="s">
        <v>1248</v>
      </c>
    </row>
    <row r="109" spans="1:2" s="148" customFormat="1" ht="25.5">
      <c r="A109" s="1" t="s">
        <v>1249</v>
      </c>
      <c r="B109" s="1" t="s">
        <v>1250</v>
      </c>
    </row>
    <row r="110" spans="1:2" s="148" customFormat="1" ht="15">
      <c r="A110" s="4" t="s">
        <v>1251</v>
      </c>
      <c r="B110" s="4" t="s">
        <v>1252</v>
      </c>
    </row>
    <row r="111" spans="1:2" s="148" customFormat="1" ht="15">
      <c r="A111" s="1" t="s">
        <v>1253</v>
      </c>
      <c r="B111" s="1" t="s">
        <v>1254</v>
      </c>
    </row>
    <row r="112" spans="1:2" s="148" customFormat="1" ht="25.5">
      <c r="A112" s="1" t="s">
        <v>1255</v>
      </c>
      <c r="B112" s="1" t="s">
        <v>1256</v>
      </c>
    </row>
    <row r="113" spans="1:2" s="148" customFormat="1" ht="25.5">
      <c r="A113" s="1" t="s">
        <v>1255</v>
      </c>
      <c r="B113" s="1" t="s">
        <v>1257</v>
      </c>
    </row>
    <row r="114" spans="1:2" s="148" customFormat="1" ht="25.5">
      <c r="A114" s="1" t="s">
        <v>1258</v>
      </c>
      <c r="B114" s="1" t="s">
        <v>1259</v>
      </c>
    </row>
    <row r="115" spans="1:2" s="148" customFormat="1" ht="15">
      <c r="A115" s="1" t="s">
        <v>1260</v>
      </c>
      <c r="B115" s="4" t="s">
        <v>1261</v>
      </c>
    </row>
    <row r="116" spans="1:2" s="148" customFormat="1" ht="15">
      <c r="A116" s="1" t="s">
        <v>1262</v>
      </c>
      <c r="B116" s="4" t="s">
        <v>1263</v>
      </c>
    </row>
    <row r="117" spans="1:2" s="148" customFormat="1" ht="15">
      <c r="A117" s="1" t="s">
        <v>1265</v>
      </c>
      <c r="B117" s="1" t="s">
        <v>1266</v>
      </c>
    </row>
    <row r="118" spans="1:2" s="148" customFormat="1" ht="15">
      <c r="A118" s="1" t="s">
        <v>1267</v>
      </c>
      <c r="B118" s="1" t="s">
        <v>1268</v>
      </c>
    </row>
    <row r="119" spans="1:2" s="148" customFormat="1" ht="15">
      <c r="A119" s="1" t="s">
        <v>1269</v>
      </c>
      <c r="B119" s="1" t="s">
        <v>1270</v>
      </c>
    </row>
    <row r="120" spans="1:2" s="148" customFormat="1" ht="25.5">
      <c r="A120" s="5" t="s">
        <v>1269</v>
      </c>
      <c r="B120" s="1" t="s">
        <v>1271</v>
      </c>
    </row>
    <row r="121" spans="1:2" s="148" customFormat="1" ht="15">
      <c r="A121" s="5" t="s">
        <v>1269</v>
      </c>
      <c r="B121" s="1" t="s">
        <v>1272</v>
      </c>
    </row>
    <row r="122" spans="1:2" s="148" customFormat="1" ht="15">
      <c r="A122" s="4" t="s">
        <v>1273</v>
      </c>
      <c r="B122" s="4" t="s">
        <v>1274</v>
      </c>
    </row>
    <row r="123" spans="1:2" s="148" customFormat="1" ht="25.5">
      <c r="A123" s="1" t="s">
        <v>1275</v>
      </c>
      <c r="B123" s="1" t="s">
        <v>1276</v>
      </c>
    </row>
    <row r="124" spans="1:2" s="148" customFormat="1" ht="25.5">
      <c r="A124" s="1" t="s">
        <v>1277</v>
      </c>
      <c r="B124" s="1" t="s">
        <v>1278</v>
      </c>
    </row>
    <row r="125" spans="1:2" s="148" customFormat="1" ht="25.5">
      <c r="A125" s="1" t="s">
        <v>1279</v>
      </c>
      <c r="B125" s="1" t="s">
        <v>1280</v>
      </c>
    </row>
    <row r="126" spans="1:2" s="148" customFormat="1" ht="15">
      <c r="A126" s="1" t="s">
        <v>1281</v>
      </c>
      <c r="B126" s="4" t="s">
        <v>1282</v>
      </c>
    </row>
    <row r="127" spans="1:2" s="148" customFormat="1" ht="15">
      <c r="A127" s="4" t="s">
        <v>1283</v>
      </c>
      <c r="B127" s="4" t="s">
        <v>1284</v>
      </c>
    </row>
    <row r="128" spans="1:2" s="148" customFormat="1" ht="15">
      <c r="A128" s="5" t="s">
        <v>1285</v>
      </c>
      <c r="B128" s="1" t="s">
        <v>1286</v>
      </c>
    </row>
    <row r="129" spans="1:2" s="148" customFormat="1" ht="15">
      <c r="A129" s="5" t="s">
        <v>1285</v>
      </c>
      <c r="B129" s="1" t="s">
        <v>1287</v>
      </c>
    </row>
    <row r="130" spans="1:2" s="148" customFormat="1" ht="15">
      <c r="A130" s="5" t="s">
        <v>1285</v>
      </c>
      <c r="B130" s="1" t="s">
        <v>1288</v>
      </c>
    </row>
    <row r="131" spans="1:2" s="148" customFormat="1" ht="25.5">
      <c r="A131" s="5" t="s">
        <v>1285</v>
      </c>
      <c r="B131" s="1" t="s">
        <v>1289</v>
      </c>
    </row>
    <row r="132" spans="1:2" s="148" customFormat="1" ht="15">
      <c r="A132" s="5" t="s">
        <v>1285</v>
      </c>
      <c r="B132" s="1" t="s">
        <v>1290</v>
      </c>
    </row>
    <row r="133" spans="1:2" s="148" customFormat="1" ht="15">
      <c r="A133" s="5" t="s">
        <v>1285</v>
      </c>
      <c r="B133" s="1" t="s">
        <v>1291</v>
      </c>
    </row>
    <row r="134" spans="1:2" s="148" customFormat="1" ht="15">
      <c r="A134" s="7" t="s">
        <v>1292</v>
      </c>
      <c r="B134" s="6" t="s">
        <v>1293</v>
      </c>
    </row>
    <row r="135" spans="1:2" s="148" customFormat="1" ht="15">
      <c r="A135" s="7" t="s">
        <v>1292</v>
      </c>
      <c r="B135" s="6" t="s">
        <v>1294</v>
      </c>
    </row>
    <row r="136" spans="1:2" s="148" customFormat="1" ht="15">
      <c r="A136" s="5" t="s">
        <v>1292</v>
      </c>
      <c r="B136" s="1" t="s">
        <v>1295</v>
      </c>
    </row>
    <row r="137" spans="1:2" s="148" customFormat="1" ht="15">
      <c r="A137" s="5" t="s">
        <v>1292</v>
      </c>
      <c r="B137" s="1" t="s">
        <v>1296</v>
      </c>
    </row>
    <row r="138" spans="1:2" s="148" customFormat="1" ht="25.5">
      <c r="A138" s="5" t="s">
        <v>1292</v>
      </c>
      <c r="B138" s="1" t="s">
        <v>1297</v>
      </c>
    </row>
    <row r="139" spans="1:2" s="148" customFormat="1" ht="15">
      <c r="A139" s="5" t="s">
        <v>1292</v>
      </c>
      <c r="B139" s="1" t="s">
        <v>1298</v>
      </c>
    </row>
    <row r="140" spans="1:2" s="148" customFormat="1" ht="15">
      <c r="A140" s="5" t="s">
        <v>1292</v>
      </c>
      <c r="B140" s="1" t="s">
        <v>1299</v>
      </c>
    </row>
    <row r="141" spans="1:2" s="148" customFormat="1" ht="15">
      <c r="A141" s="5" t="s">
        <v>1292</v>
      </c>
      <c r="B141" s="1" t="s">
        <v>1300</v>
      </c>
    </row>
    <row r="142" spans="1:2" s="148" customFormat="1" ht="15">
      <c r="A142" s="5" t="s">
        <v>1292</v>
      </c>
      <c r="B142" s="1" t="s">
        <v>1301</v>
      </c>
    </row>
    <row r="143" spans="1:2" s="148" customFormat="1" ht="15">
      <c r="A143" s="5" t="s">
        <v>1292</v>
      </c>
      <c r="B143" s="1" t="s">
        <v>1302</v>
      </c>
    </row>
    <row r="144" spans="1:2" s="148" customFormat="1" ht="15">
      <c r="A144" s="5" t="s">
        <v>1292</v>
      </c>
      <c r="B144" s="1" t="s">
        <v>1303</v>
      </c>
    </row>
    <row r="145" spans="1:2" s="148" customFormat="1" ht="15">
      <c r="A145" s="5" t="s">
        <v>1292</v>
      </c>
      <c r="B145" s="1" t="s">
        <v>1304</v>
      </c>
    </row>
    <row r="146" spans="1:2" s="148" customFormat="1" ht="15">
      <c r="A146" s="5" t="s">
        <v>1292</v>
      </c>
      <c r="B146" s="1" t="s">
        <v>1305</v>
      </c>
    </row>
    <row r="147" spans="1:2" s="148" customFormat="1" ht="15">
      <c r="A147" s="5" t="s">
        <v>1292</v>
      </c>
      <c r="B147" s="1" t="s">
        <v>1306</v>
      </c>
    </row>
    <row r="148" spans="1:2" s="148" customFormat="1" ht="15">
      <c r="A148" s="1" t="s">
        <v>1307</v>
      </c>
      <c r="B148" s="1" t="s">
        <v>1308</v>
      </c>
    </row>
    <row r="149" spans="1:2" s="148" customFormat="1" ht="25.5">
      <c r="A149" s="5" t="s">
        <v>1309</v>
      </c>
      <c r="B149" s="1" t="s">
        <v>1310</v>
      </c>
    </row>
    <row r="150" spans="1:2" s="148" customFormat="1" ht="25.5">
      <c r="A150" s="5" t="s">
        <v>1309</v>
      </c>
      <c r="B150" s="1" t="s">
        <v>1311</v>
      </c>
    </row>
    <row r="151" spans="1:2" s="148" customFormat="1" ht="15">
      <c r="A151" s="1" t="s">
        <v>1312</v>
      </c>
      <c r="B151" s="1" t="s">
        <v>1313</v>
      </c>
    </row>
    <row r="152" spans="1:2" s="148" customFormat="1" ht="15">
      <c r="A152" s="1" t="s">
        <v>1314</v>
      </c>
      <c r="B152" s="1" t="s">
        <v>1315</v>
      </c>
    </row>
    <row r="153" spans="1:2" s="148" customFormat="1" ht="15">
      <c r="A153" s="1" t="s">
        <v>1316</v>
      </c>
      <c r="B153" s="1" t="s">
        <v>1317</v>
      </c>
    </row>
    <row r="154" spans="1:2" s="148" customFormat="1" ht="15">
      <c r="A154" s="1" t="s">
        <v>1318</v>
      </c>
      <c r="B154" s="1" t="s">
        <v>1319</v>
      </c>
    </row>
    <row r="155" spans="1:2" s="148" customFormat="1" ht="15">
      <c r="A155" s="1" t="s">
        <v>1320</v>
      </c>
      <c r="B155" s="4" t="s">
        <v>1321</v>
      </c>
    </row>
    <row r="156" spans="1:2" s="148" customFormat="1" ht="15">
      <c r="A156" s="1" t="s">
        <v>1320</v>
      </c>
      <c r="B156" s="1" t="s">
        <v>1322</v>
      </c>
    </row>
    <row r="157" spans="1:2" s="148" customFormat="1" ht="15">
      <c r="A157" s="1" t="s">
        <v>1320</v>
      </c>
      <c r="B157" s="1" t="s">
        <v>1323</v>
      </c>
    </row>
    <row r="158" spans="1:2" s="148" customFormat="1" ht="15">
      <c r="A158" s="1" t="s">
        <v>1324</v>
      </c>
      <c r="B158" s="1" t="s">
        <v>1325</v>
      </c>
    </row>
    <row r="159" spans="1:2" s="148" customFormat="1" ht="15">
      <c r="A159" s="1" t="s">
        <v>1326</v>
      </c>
      <c r="B159" s="1" t="s">
        <v>1327</v>
      </c>
    </row>
    <row r="161" spans="1:2" ht="30.75" customHeight="1" thickBot="1">
      <c r="A161" s="167" t="s">
        <v>1088</v>
      </c>
      <c r="B161" s="167"/>
    </row>
    <row r="162" spans="1:2" ht="16.5" thickBot="1">
      <c r="A162" s="143" t="s">
        <v>1045</v>
      </c>
      <c r="B162" s="143" t="s">
        <v>1046</v>
      </c>
    </row>
    <row r="163" spans="1:2" ht="15.75" thickBot="1">
      <c r="A163" s="145" t="s">
        <v>1047</v>
      </c>
      <c r="B163" s="145" t="s">
        <v>1048</v>
      </c>
    </row>
    <row r="164" spans="1:2" ht="15.75" thickBot="1">
      <c r="A164" s="146" t="s">
        <v>1049</v>
      </c>
      <c r="B164" s="146" t="s">
        <v>1050</v>
      </c>
    </row>
    <row r="165" spans="1:2" ht="15.75" thickBot="1">
      <c r="A165" s="145" t="s">
        <v>188</v>
      </c>
      <c r="B165" s="145" t="s">
        <v>1051</v>
      </c>
    </row>
    <row r="166" spans="1:2" ht="15.75" thickBot="1">
      <c r="A166" s="145" t="s">
        <v>1052</v>
      </c>
      <c r="B166" s="145" t="s">
        <v>1053</v>
      </c>
    </row>
    <row r="167" spans="1:2" ht="26.25" thickBot="1">
      <c r="A167" s="146" t="s">
        <v>1054</v>
      </c>
      <c r="B167" s="146" t="s">
        <v>1055</v>
      </c>
    </row>
    <row r="168" spans="1:2" ht="15.75" thickBot="1">
      <c r="A168" s="146" t="s">
        <v>1054</v>
      </c>
      <c r="B168" s="146" t="s">
        <v>1056</v>
      </c>
    </row>
    <row r="169" spans="1:2" ht="15.75" thickBot="1">
      <c r="A169" s="146" t="s">
        <v>1057</v>
      </c>
      <c r="B169" s="146" t="s">
        <v>807</v>
      </c>
    </row>
    <row r="170" spans="1:2" ht="15.75" thickBot="1">
      <c r="A170" s="146" t="s">
        <v>1058</v>
      </c>
      <c r="B170" s="146" t="s">
        <v>1059</v>
      </c>
    </row>
    <row r="171" spans="1:2" ht="15.75" thickBot="1">
      <c r="A171" s="146" t="s">
        <v>1060</v>
      </c>
      <c r="B171" s="146" t="s">
        <v>1061</v>
      </c>
    </row>
    <row r="172" spans="1:2" ht="15.75" thickBot="1">
      <c r="A172" s="146" t="s">
        <v>1062</v>
      </c>
      <c r="B172" s="146" t="s">
        <v>1063</v>
      </c>
    </row>
    <row r="173" spans="1:2" ht="15.75" thickBot="1">
      <c r="A173" s="146" t="s">
        <v>713</v>
      </c>
      <c r="B173" s="146" t="s">
        <v>1064</v>
      </c>
    </row>
    <row r="174" spans="1:2" ht="15.75" thickBot="1">
      <c r="A174" s="145" t="s">
        <v>1065</v>
      </c>
      <c r="B174" s="145" t="s">
        <v>1066</v>
      </c>
    </row>
    <row r="175" spans="1:2" ht="15.75" thickBot="1">
      <c r="A175" s="146" t="s">
        <v>1067</v>
      </c>
      <c r="B175" s="146" t="s">
        <v>1068</v>
      </c>
    </row>
    <row r="176" spans="1:2" ht="15.75" thickBot="1">
      <c r="A176" s="146" t="s">
        <v>1069</v>
      </c>
      <c r="B176" s="146" t="s">
        <v>1070</v>
      </c>
    </row>
    <row r="177" spans="1:2" ht="15.75" thickBot="1">
      <c r="A177" s="146" t="s">
        <v>1071</v>
      </c>
      <c r="B177" s="146" t="s">
        <v>1072</v>
      </c>
    </row>
    <row r="178" spans="1:2" ht="15.75" thickBot="1">
      <c r="A178" s="146" t="s">
        <v>1073</v>
      </c>
      <c r="B178" s="146" t="s">
        <v>1074</v>
      </c>
    </row>
    <row r="179" spans="1:2" ht="26.25" thickBot="1">
      <c r="A179" s="146" t="s">
        <v>1075</v>
      </c>
      <c r="B179" s="146" t="s">
        <v>1076</v>
      </c>
    </row>
    <row r="180" spans="1:2" ht="15.75" thickBot="1">
      <c r="A180" s="146" t="s">
        <v>1077</v>
      </c>
      <c r="B180" s="146" t="s">
        <v>1078</v>
      </c>
    </row>
    <row r="181" spans="1:2" ht="26.25" thickBot="1">
      <c r="A181" s="145" t="s">
        <v>1079</v>
      </c>
      <c r="B181" s="145" t="s">
        <v>1080</v>
      </c>
    </row>
    <row r="183" spans="1:2" ht="33.75" customHeight="1" thickBot="1">
      <c r="A183" s="167" t="s">
        <v>1089</v>
      </c>
      <c r="B183" s="168"/>
    </row>
    <row r="184" spans="1:3" ht="15.75" thickBot="1">
      <c r="A184" s="147" t="s">
        <v>1045</v>
      </c>
      <c r="B184" s="147" t="s">
        <v>1046</v>
      </c>
      <c r="C184"/>
    </row>
    <row r="185" spans="1:2" ht="15.75" thickBot="1">
      <c r="A185" s="145" t="s">
        <v>1081</v>
      </c>
      <c r="B185" s="145" t="s">
        <v>1082</v>
      </c>
    </row>
    <row r="186" spans="1:2" ht="15.75" thickBot="1">
      <c r="A186" s="145" t="s">
        <v>1083</v>
      </c>
      <c r="B186" s="145" t="s">
        <v>1084</v>
      </c>
    </row>
    <row r="187" spans="1:2" ht="15.75" thickBot="1">
      <c r="A187" s="145" t="s">
        <v>1191</v>
      </c>
      <c r="B187" s="145" t="s">
        <v>1085</v>
      </c>
    </row>
    <row r="188" spans="1:2" ht="26.25" thickBot="1">
      <c r="A188" s="145" t="s">
        <v>1086</v>
      </c>
      <c r="B188" s="145" t="s">
        <v>1087</v>
      </c>
    </row>
  </sheetData>
  <sheetProtection/>
  <mergeCells count="3">
    <mergeCell ref="A1:B1"/>
    <mergeCell ref="A161:B161"/>
    <mergeCell ref="A183:B183"/>
  </mergeCells>
  <printOptions/>
  <pageMargins left="0.17" right="0.17" top="0.26" bottom="0.1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Sanjin Dragozetić</dc:creator>
  <cp:keywords/>
  <dc:description/>
  <cp:lastModifiedBy>Slaven Hrvatin</cp:lastModifiedBy>
  <dcterms:created xsi:type="dcterms:W3CDTF">2013-12-27T08:55:17Z</dcterms:created>
  <dcterms:modified xsi:type="dcterms:W3CDTF">2014-01-15T07:33:25Z</dcterms:modified>
  <cp:category/>
  <cp:version/>
  <cp:contentType/>
  <cp:contentStatus/>
</cp:coreProperties>
</file>