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LUZBENO\Desktop\Kraljevica- nabave usluge za internetsku vezu i WiFi usluge\Jednostavna nabava\Postupak nabave_07112019\"/>
    </mc:Choice>
  </mc:AlternateContent>
  <bookViews>
    <workbookView xWindow="0" yWindow="0" windowWidth="28800" windowHeight="11400"/>
  </bookViews>
  <sheets>
    <sheet name="OPĆI UVJETI" sheetId="9" r:id="rId1"/>
    <sheet name="IC BRIBIR" sheetId="1" r:id="rId2"/>
    <sheet name="IC ČABAR" sheetId="3" r:id="rId3"/>
    <sheet name="IC KRK" sheetId="4" r:id="rId4"/>
    <sheet name="IC TRSAT" sheetId="5" r:id="rId5"/>
    <sheet name="IC GROBNIK" sheetId="8" r:id="rId6"/>
    <sheet name="IC BAKAR" sheetId="6" r:id="rId7"/>
    <sheet name="REKAPITULACIJA_SVI CENTRI" sheetId="7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4" l="1"/>
  <c r="F3" i="8" l="1"/>
  <c r="F4" i="8" s="1"/>
  <c r="G7" i="7" s="1"/>
  <c r="F3" i="6"/>
  <c r="F4" i="6" s="1"/>
  <c r="G8" i="7" s="1"/>
  <c r="F3" i="5"/>
  <c r="F4" i="5" s="1"/>
  <c r="G6" i="7" s="1"/>
  <c r="F4" i="4"/>
  <c r="G5" i="7" s="1"/>
  <c r="F3" i="3"/>
  <c r="F4" i="3" s="1"/>
  <c r="G4" i="7" s="1"/>
  <c r="F3" i="1"/>
  <c r="F4" i="1" s="1"/>
  <c r="G3" i="7" l="1"/>
  <c r="G10" i="7" s="1"/>
  <c r="G11" i="7" s="1"/>
  <c r="G12" i="7" s="1"/>
</calcChain>
</file>

<file path=xl/sharedStrings.xml><?xml version="1.0" encoding="utf-8"?>
<sst xmlns="http://schemas.openxmlformats.org/spreadsheetml/2006/main" count="90" uniqueCount="33">
  <si>
    <t>Rbr</t>
  </si>
  <si>
    <t xml:space="preserve">Naziv </t>
  </si>
  <si>
    <t>Jedinica mjere</t>
  </si>
  <si>
    <t>Količina</t>
  </si>
  <si>
    <t>Jedinična cijena bez PDV-a</t>
  </si>
  <si>
    <t>Ukupna cijena bez PDV-a</t>
  </si>
  <si>
    <t>Napomena naručitelja</t>
  </si>
  <si>
    <t xml:space="preserve">Nabava usluge fiksne Internet mreže, minimalne brzine 20/10 Mb/s (neograničen promet). Usluga uključuje sve priključne pristojbe i mjesečnu naknadu pristupa internetu te instalaciju i konfiguraciju potrebne krajnje opreme po načelu «ključ u ruke» i održavanje iste. </t>
  </si>
  <si>
    <t>kompl.</t>
  </si>
  <si>
    <t xml:space="preserve">UKUPNO: </t>
  </si>
  <si>
    <t>OPĆI UVJETI I NAPOMENE ZA SVE INTERPRETACIJSKE CENTRE</t>
  </si>
  <si>
    <t>IC KRK</t>
  </si>
  <si>
    <t>Naziv IC-a</t>
  </si>
  <si>
    <t>Cijena</t>
  </si>
  <si>
    <t>IC BRIBIR</t>
  </si>
  <si>
    <t>IC ČABAR</t>
  </si>
  <si>
    <t>IC TRSAT</t>
  </si>
  <si>
    <t>IC GROBNIK</t>
  </si>
  <si>
    <t>IC BAKAR</t>
  </si>
  <si>
    <t>Gospodarski objekt u sustavu PDV-a</t>
  </si>
  <si>
    <t>DA</t>
  </si>
  <si>
    <t>PDV:</t>
  </si>
  <si>
    <t>SVEUKUPNO:</t>
  </si>
  <si>
    <r>
      <t xml:space="preserve">Jednostavna nabava osiguranja internetske veze u sklopu EU projekta Kulturno-turistička ruta „Putovima Frankopana“ (KK.06.1.1.01.0048), financiranog iz Europskih strukturnih i investicijskih fondova, Operativnog programa Konkurentnost i kohezija.
Evidencijski broj nabave: 11/02-19/41 
</t>
    </r>
    <r>
      <rPr>
        <b/>
        <sz val="11"/>
        <color theme="1"/>
        <rFont val="Calibri"/>
        <family val="2"/>
        <charset val="238"/>
        <scheme val="minor"/>
      </rPr>
      <t xml:space="preserve">
Osiguranje internetske veze interpretacijskog centra u Kuli u Bribiru </t>
    </r>
  </si>
  <si>
    <r>
      <t xml:space="preserve">Jednostavna nabava osiguranja internetske veze u sklopu EU projekta Kulturno-turistička ruta „Putovima Frankopana“ (KK.06.1.1.01.0048), financiranog iz Europskih strukturnih i investicijskih fondova, Operativnog programa Konkurentnost i kohezija.
Evidencijski broj nabave: 11/02-19/41 
</t>
    </r>
    <r>
      <rPr>
        <b/>
        <sz val="11"/>
        <color theme="1"/>
        <rFont val="Calibri"/>
        <family val="2"/>
        <charset val="238"/>
        <scheme val="minor"/>
      </rPr>
      <t xml:space="preserve">
Osiguranje internetske veze interpretacijskog centra u Dvorcu Zrinskih u Čabru </t>
    </r>
  </si>
  <si>
    <r>
      <t xml:space="preserve">Jednostavna nabava osiguranja internetske veze u sklopu EU projekta Kulturno-turistička ruta „Putovima Frankopana“ (KK.06.1.1.01.0048), financiranog iz Europskih strukturnih i investicijskih fondova, Operativnog programa Konkurentnost i kohezija.
Evidencijski broj nabave: 11/02-19/41 
</t>
    </r>
    <r>
      <rPr>
        <b/>
        <sz val="11"/>
        <color theme="1"/>
        <rFont val="Calibri"/>
        <family val="2"/>
        <charset val="238"/>
        <scheme val="minor"/>
      </rPr>
      <t xml:space="preserve">
Osiguranje internetske veze interpretacijskog centra u Kaštelu u Krku</t>
    </r>
  </si>
  <si>
    <r>
      <t xml:space="preserve">Jednostavna nabava osiguranja internetske veze u sklopu EU projekta Kulturno-turistička ruta „Putovima Frankopana“ (KK.06.1.1.01.0048), financiranog iz Europskih strukturnih i investicijskih fondova, Operativnog programa Konkurentnost i kohezija.
Evidencijski broj nabave: 11/02-19/41 
</t>
    </r>
    <r>
      <rPr>
        <b/>
        <sz val="11"/>
        <color theme="1"/>
        <rFont val="Calibri"/>
        <family val="2"/>
        <charset val="238"/>
        <scheme val="minor"/>
      </rPr>
      <t xml:space="preserve">
Osiguranje internetske veze interpretacijskog centra u Kaštelu Trsat</t>
    </r>
  </si>
  <si>
    <r>
      <t xml:space="preserve">Jednostavna nabava osiguranja internetske veze u sklopu EU projekta Kulturno-turistička ruta „Putovima Frankopana“ (KK.06.1.1.01.0048), financiranog iz Europskih strukturnih i investicijskih fondova, Operativnog programa Konkurentnost i kohezija.
Evidencijski broj nabave: 11/02-19/41 
</t>
    </r>
    <r>
      <rPr>
        <b/>
        <sz val="11"/>
        <color theme="1"/>
        <rFont val="Calibri"/>
        <family val="2"/>
        <charset val="238"/>
        <scheme val="minor"/>
      </rPr>
      <t xml:space="preserve">
Osiguranje internetske veze interpretacijskog centra u Kaštelu Grobnik</t>
    </r>
  </si>
  <si>
    <r>
      <t xml:space="preserve">Jednostavna nabava osiguranja internetske veze u sklopu EU projekta Kulturno-turistička ruta „Putovima Frankopana“ (KK.06.1.1.01.0048), financiranog iz Europskih strukturnih i investicijskih fondova, Operativnog programa Konkurentnost i kohezija.
Evidencijski broj nabave: 11/02-19/41 
</t>
    </r>
    <r>
      <rPr>
        <b/>
        <sz val="11"/>
        <color theme="1"/>
        <rFont val="Calibri"/>
        <family val="2"/>
        <charset val="238"/>
        <scheme val="minor"/>
      </rPr>
      <t xml:space="preserve">
Osiguranje internetske veze interpretacijskog centra u Kaštelu u Bakru</t>
    </r>
  </si>
  <si>
    <r>
      <t xml:space="preserve">Jednostavna nabava osiguranja internetske veze u sklopu EU projekta Kulturno-turistička ruta „Putovima Frankopana“ (KK.06.1.1.01.0048), financiranog iz Europskih strukturnih i investicijskih fondova, Operativnog programa Konkurentnost i kohezija.
Evidencijski broj nabave: 11/02-19/41 
</t>
    </r>
    <r>
      <rPr>
        <b/>
        <sz val="11"/>
        <color theme="1"/>
        <rFont val="Calibri"/>
        <family val="2"/>
        <charset val="238"/>
        <scheme val="minor"/>
      </rPr>
      <t xml:space="preserve">
Rekapitulacija troškova osiguranja internetske veze svih centara </t>
    </r>
  </si>
  <si>
    <t>Izvoditelj treba obvezno sve nedoumice i nejasnoće razjasniti s Naručiteljem tijekom izrade, naknadne primjedbe neće se uvažiti.
Prije izrade Izvoditelj je dužan izraditi te Naručitelju i nadležnom Konzervatorskom odjelu predočiti detalje izvedbe. Nakon odobrenja projektanta može se otpočeti rad u odabranoj kvaliteti.
U jediničnoj cijeni trebaju biti obuhvaćeni svi troškovi, popusti te izdaci Ponuditelja (npr. dobava, prijevoz, ugradba i slično) koji su potrebni za potpuno i kvalitetno izvođenje usluga i/ili isporuku robe koje su predmet nabave.</t>
  </si>
  <si>
    <t>Ponuditelj je obvezan odabrati opciju da li je u sustavu poreza na dodanu vrijednost ("DA" ako je u sustavu poreza na dodanu vrijednost ili "NE" ako je nije u sustavu poreza na dodanu vrijednost). 
Ako je predmet nabave oslobođen poreza na dodanu vrijednost, također odabire "NE".</t>
  </si>
  <si>
    <t>ADSL / VDSL tehnologijom (preko bakrene parice) ili bežična mreža ako tehnički nije moguće drugačije izvesti.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</si>
</sst>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n&quot;_-;\-* #,##0.00\ &quot;kn&quot;_-;_-* &quot;-&quot;??\ &quot;kn&quot;_-;_-@_-"/>
    <numFmt numFmtId="164" formatCode="#,##0.00\ &quot;kn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</font>
    <font>
      <sz val="1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</font>
    <font>
      <sz val="12"/>
      <color theme="1"/>
      <name val="Calibri Light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0F8FF"/>
        <bgColor indexed="64"/>
      </patternFill>
    </fill>
    <fill>
      <patternFill patternType="solid">
        <fgColor rgb="FFD3D3D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52">
    <xf numFmtId="0" fontId="0" fillId="0" borderId="0" xfId="0"/>
    <xf numFmtId="0" fontId="2" fillId="0" borderId="4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vertical="center" wrapText="1"/>
    </xf>
    <xf numFmtId="0" fontId="1" fillId="3" borderId="1" xfId="0" applyFont="1" applyFill="1" applyBorder="1" applyAlignment="1" applyProtection="1">
      <alignment vertical="center" wrapText="1"/>
    </xf>
    <xf numFmtId="0" fontId="1" fillId="3" borderId="2" xfId="0" applyFont="1" applyFill="1" applyBorder="1" applyAlignment="1" applyProtection="1">
      <alignment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1" fillId="3" borderId="2" xfId="0" applyFont="1" applyFill="1" applyBorder="1" applyAlignment="1" applyProtection="1">
      <alignment horizontal="center" vertical="center" wrapText="1"/>
    </xf>
    <xf numFmtId="4" fontId="5" fillId="0" borderId="2" xfId="0" applyNumberFormat="1" applyFont="1" applyBorder="1" applyAlignment="1" applyProtection="1">
      <alignment horizontal="right" vertical="center" wrapText="1"/>
    </xf>
    <xf numFmtId="0" fontId="1" fillId="0" borderId="0" xfId="0" applyFont="1"/>
    <xf numFmtId="0" fontId="0" fillId="0" borderId="0" xfId="0" applyProtection="1"/>
    <xf numFmtId="0" fontId="4" fillId="0" borderId="6" xfId="1" applyFont="1" applyBorder="1" applyAlignment="1" applyProtection="1">
      <alignment vertical="center" wrapText="1"/>
    </xf>
    <xf numFmtId="0" fontId="0" fillId="0" borderId="2" xfId="0" applyBorder="1" applyAlignment="1" applyProtection="1">
      <alignment horizontal="center"/>
    </xf>
    <xf numFmtId="44" fontId="2" fillId="0" borderId="5" xfId="0" applyNumberFormat="1" applyFont="1" applyBorder="1" applyAlignment="1" applyProtection="1">
      <alignment horizontal="right" vertical="center" wrapText="1"/>
      <protection locked="0"/>
    </xf>
    <xf numFmtId="164" fontId="2" fillId="0" borderId="5" xfId="0" applyNumberFormat="1" applyFont="1" applyBorder="1" applyAlignment="1" applyProtection="1">
      <alignment horizontal="right" vertical="center" wrapText="1"/>
      <protection hidden="1"/>
    </xf>
    <xf numFmtId="44" fontId="5" fillId="0" borderId="2" xfId="0" applyNumberFormat="1" applyFont="1" applyBorder="1" applyAlignment="1" applyProtection="1">
      <alignment horizontal="right" vertical="center" wrapText="1"/>
      <protection hidden="1"/>
    </xf>
    <xf numFmtId="44" fontId="4" fillId="0" borderId="9" xfId="1" applyNumberFormat="1" applyFont="1" applyBorder="1" applyAlignment="1" applyProtection="1">
      <alignment horizontal="right" wrapText="1"/>
      <protection hidden="1"/>
    </xf>
    <xf numFmtId="44" fontId="4" fillId="0" borderId="12" xfId="1" applyNumberFormat="1" applyFont="1" applyBorder="1" applyAlignment="1" applyProtection="1">
      <alignment horizontal="right" wrapText="1"/>
      <protection hidden="1"/>
    </xf>
    <xf numFmtId="44" fontId="4" fillId="0" borderId="15" xfId="1" applyNumberFormat="1" applyFont="1" applyBorder="1" applyAlignment="1" applyProtection="1">
      <alignment horizontal="right" wrapText="1"/>
      <protection hidden="1"/>
    </xf>
    <xf numFmtId="44" fontId="8" fillId="0" borderId="6" xfId="0" applyNumberFormat="1" applyFont="1" applyBorder="1" applyAlignment="1" applyProtection="1">
      <alignment horizontal="right" vertical="center" wrapText="1"/>
      <protection hidden="1"/>
    </xf>
    <xf numFmtId="44" fontId="8" fillId="0" borderId="15" xfId="0" applyNumberFormat="1" applyFont="1" applyBorder="1" applyAlignment="1" applyProtection="1">
      <alignment horizontal="right" vertical="center" wrapText="1"/>
      <protection hidden="1"/>
    </xf>
    <xf numFmtId="44" fontId="7" fillId="0" borderId="3" xfId="0" applyNumberFormat="1" applyFont="1" applyBorder="1" applyAlignment="1" applyProtection="1">
      <alignment horizontal="right" vertical="center" wrapText="1"/>
      <protection hidden="1"/>
    </xf>
    <xf numFmtId="44" fontId="7" fillId="0" borderId="3" xfId="0" applyNumberFormat="1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vertical="center" wrapText="1"/>
      <protection hidden="1"/>
    </xf>
    <xf numFmtId="0" fontId="4" fillId="3" borderId="3" xfId="0" applyFont="1" applyFill="1" applyBorder="1" applyAlignment="1" applyProtection="1">
      <alignment horizontal="center" vertical="center" wrapText="1"/>
      <protection hidden="1"/>
    </xf>
    <xf numFmtId="0" fontId="2" fillId="0" borderId="7" xfId="0" applyFont="1" applyBorder="1" applyAlignment="1" applyProtection="1">
      <alignment horizontal="left" vertical="center" wrapText="1"/>
      <protection hidden="1"/>
    </xf>
    <xf numFmtId="0" fontId="2" fillId="0" borderId="10" xfId="0" applyFont="1" applyBorder="1" applyAlignment="1" applyProtection="1">
      <alignment horizontal="left" vertical="center" wrapText="1"/>
      <protection hidden="1"/>
    </xf>
    <xf numFmtId="0" fontId="2" fillId="0" borderId="13" xfId="0" applyFont="1" applyBorder="1" applyAlignment="1" applyProtection="1">
      <alignment horizontal="left" vertical="center" wrapText="1"/>
      <protection hidden="1"/>
    </xf>
    <xf numFmtId="4" fontId="2" fillId="0" borderId="5" xfId="0" applyNumberFormat="1" applyFont="1" applyBorder="1" applyAlignment="1" applyProtection="1">
      <alignment horizontal="center" vertical="center" wrapText="1"/>
    </xf>
    <xf numFmtId="0" fontId="6" fillId="0" borderId="0" xfId="0" applyFont="1" applyAlignment="1">
      <alignment horizontal="justify" vertical="center" wrapText="1"/>
    </xf>
    <xf numFmtId="0" fontId="0" fillId="2" borderId="1" xfId="0" applyFont="1" applyFill="1" applyBorder="1" applyAlignment="1" applyProtection="1">
      <alignment vertical="center" wrapText="1"/>
    </xf>
    <xf numFmtId="0" fontId="0" fillId="2" borderId="2" xfId="0" applyFont="1" applyFill="1" applyBorder="1" applyAlignment="1" applyProtection="1">
      <alignment vertical="center" wrapText="1"/>
    </xf>
    <xf numFmtId="0" fontId="0" fillId="2" borderId="3" xfId="0" applyFont="1" applyFill="1" applyBorder="1" applyAlignment="1" applyProtection="1">
      <alignment vertical="center" wrapText="1"/>
    </xf>
    <xf numFmtId="0" fontId="2" fillId="0" borderId="13" xfId="0" applyFont="1" applyBorder="1" applyAlignment="1" applyProtection="1">
      <alignment horizontal="right" vertical="center" wrapText="1"/>
      <protection hidden="1"/>
    </xf>
    <xf numFmtId="0" fontId="2" fillId="0" borderId="14" xfId="0" applyFont="1" applyBorder="1" applyAlignment="1" applyProtection="1">
      <alignment horizontal="right" vertical="center" wrapText="1"/>
      <protection hidden="1"/>
    </xf>
    <xf numFmtId="4" fontId="5" fillId="0" borderId="1" xfId="0" applyNumberFormat="1" applyFont="1" applyBorder="1" applyAlignment="1" applyProtection="1">
      <alignment horizontal="right" vertical="center" wrapText="1"/>
      <protection hidden="1"/>
    </xf>
    <xf numFmtId="4" fontId="5" fillId="0" borderId="2" xfId="0" applyNumberFormat="1" applyFont="1" applyBorder="1" applyAlignment="1" applyProtection="1">
      <alignment horizontal="right" vertical="center" wrapText="1"/>
      <protection hidden="1"/>
    </xf>
    <xf numFmtId="0" fontId="1" fillId="3" borderId="2" xfId="0" applyFont="1" applyFill="1" applyBorder="1" applyAlignment="1" applyProtection="1">
      <alignment horizontal="center" vertical="center" wrapText="1"/>
      <protection hidden="1"/>
    </xf>
    <xf numFmtId="0" fontId="8" fillId="0" borderId="8" xfId="0" applyFont="1" applyBorder="1" applyAlignment="1" applyProtection="1">
      <alignment vertical="center" wrapText="1"/>
      <protection hidden="1"/>
    </xf>
    <xf numFmtId="0" fontId="8" fillId="0" borderId="11" xfId="0" applyFont="1" applyBorder="1" applyAlignment="1" applyProtection="1">
      <alignment vertical="center" wrapText="1"/>
      <protection hidden="1"/>
    </xf>
    <xf numFmtId="0" fontId="0" fillId="2" borderId="1" xfId="0" applyFont="1" applyFill="1" applyBorder="1" applyAlignment="1" applyProtection="1">
      <alignment vertical="center" wrapText="1"/>
      <protection hidden="1"/>
    </xf>
    <xf numFmtId="0" fontId="0" fillId="2" borderId="2" xfId="0" applyFont="1" applyFill="1" applyBorder="1" applyAlignment="1" applyProtection="1">
      <alignment vertical="center" wrapText="1"/>
      <protection hidden="1"/>
    </xf>
    <xf numFmtId="0" fontId="0" fillId="2" borderId="3" xfId="0" applyFont="1" applyFill="1" applyBorder="1" applyAlignment="1" applyProtection="1">
      <alignment vertical="center" wrapText="1"/>
      <protection hidden="1"/>
    </xf>
    <xf numFmtId="0" fontId="8" fillId="0" borderId="14" xfId="0" applyFont="1" applyBorder="1" applyAlignment="1" applyProtection="1">
      <alignment vertical="center" wrapText="1"/>
      <protection hidden="1"/>
    </xf>
    <xf numFmtId="0" fontId="7" fillId="0" borderId="1" xfId="0" applyFont="1" applyBorder="1" applyAlignment="1" applyProtection="1">
      <alignment horizontal="left" vertical="center" wrapText="1"/>
      <protection hidden="1"/>
    </xf>
    <xf numFmtId="0" fontId="7" fillId="0" borderId="2" xfId="0" applyFont="1" applyBorder="1" applyAlignment="1" applyProtection="1">
      <alignment horizontal="left" vertical="center" wrapText="1"/>
      <protection hidden="1"/>
    </xf>
    <xf numFmtId="4" fontId="8" fillId="0" borderId="4" xfId="0" applyNumberFormat="1" applyFont="1" applyBorder="1" applyAlignment="1" applyProtection="1">
      <alignment horizontal="right" vertical="center" wrapText="1"/>
      <protection hidden="1"/>
    </xf>
    <xf numFmtId="4" fontId="8" fillId="0" borderId="5" xfId="0" applyNumberFormat="1" applyFont="1" applyBorder="1" applyAlignment="1" applyProtection="1">
      <alignment horizontal="right" vertical="center" wrapText="1"/>
      <protection hidden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vmlDrawing6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vmlDrawing7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vmlDrawing8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tabSelected="1" zoomScaleNormal="100" workbookViewId="0"/>
  </sheetViews>
  <sheetFormatPr defaultRowHeight="15" x14ac:dyDescent="0.25"/>
  <cols>
    <col min="1" max="1" width="116.5703125" customWidth="1"/>
    <col min="2" max="2" width="40.42578125" customWidth="1"/>
    <col min="3" max="3" width="8.140625" bestFit="1" customWidth="1"/>
    <col min="4" max="4" width="8" bestFit="1" customWidth="1"/>
    <col min="5" max="5" width="15.140625" bestFit="1" customWidth="1"/>
    <col min="6" max="6" width="13.5703125" bestFit="1" customWidth="1"/>
    <col min="7" max="7" width="28.7109375" customWidth="1"/>
  </cols>
  <sheetData>
    <row r="1" spans="1:1" x14ac:dyDescent="0.25">
      <c r="A1" s="13" t="s">
        <v>10</v>
      </c>
    </row>
    <row r="3" spans="1:1" ht="90" x14ac:dyDescent="0.25">
      <c r="A3" s="10" t="s">
        <v>30</v>
      </c>
    </row>
    <row r="4" spans="1:1" x14ac:dyDescent="0.25">
      <c r="A4" s="10"/>
    </row>
    <row r="5" spans="1:1" ht="47.25" x14ac:dyDescent="0.25">
      <c r="A5" s="33" t="s">
        <v>31</v>
      </c>
    </row>
  </sheetData>
  <sheetProtection algorithmName="SHA-512" hashValue="781rGepyUtrU0E9Cg7hVV2BGEXtID08VsCXNXO5jSkwkScrE7+1ZiSz83Rlw4086nxp4u40bnMy9zIzc6unapg==" saltValue="goPrY3+laH2W1nOecQGNYw==" spinCount="100000" sheet="1" objects="1" scenarios="1"/>
  <pageMargins left="0.7" right="0.7" top="0.91729166666666662" bottom="1.1408333333333334" header="0.3" footer="0.3"/>
  <pageSetup paperSize="9" scale="74" orientation="portrait" verticalDpi="0" r:id="rId1"/>
  <headerFooter>
    <oddHeader>&amp;L&amp;G&amp;C&amp;G&amp;R&amp;G</oddHeader>
    <oddFooter>&amp;C&amp;G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G4"/>
  <sheetViews>
    <sheetView workbookViewId="0">
      <selection sqref="A1:G1"/>
    </sheetView>
  </sheetViews>
  <sheetFormatPr defaultRowHeight="15" x14ac:dyDescent="0.25"/>
  <cols>
    <col min="1" max="1" width="4" style="14" bestFit="1" customWidth="1"/>
    <col min="2" max="2" width="40.42578125" style="14" customWidth="1"/>
    <col min="3" max="3" width="8.140625" style="14" bestFit="1" customWidth="1"/>
    <col min="4" max="4" width="8" style="14" bestFit="1" customWidth="1"/>
    <col min="5" max="5" width="15.140625" style="14" bestFit="1" customWidth="1"/>
    <col min="6" max="6" width="13.5703125" style="14" bestFit="1" customWidth="1"/>
    <col min="7" max="7" width="28.7109375" style="14" customWidth="1"/>
    <col min="8" max="16384" width="9.140625" style="14"/>
  </cols>
  <sheetData>
    <row r="1" spans="1:7" ht="91.5" customHeight="1" thickBot="1" x14ac:dyDescent="0.3">
      <c r="A1" s="34" t="s">
        <v>23</v>
      </c>
      <c r="B1" s="35"/>
      <c r="C1" s="35"/>
      <c r="D1" s="35"/>
      <c r="E1" s="35"/>
      <c r="F1" s="35"/>
      <c r="G1" s="36"/>
    </row>
    <row r="2" spans="1:7" ht="38.25" customHeight="1" thickBot="1" x14ac:dyDescent="0.3">
      <c r="A2" s="7" t="s">
        <v>0</v>
      </c>
      <c r="B2" s="8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9" t="s">
        <v>6</v>
      </c>
    </row>
    <row r="3" spans="1:7" ht="72.75" thickBot="1" x14ac:dyDescent="0.3">
      <c r="A3" s="1">
        <v>1</v>
      </c>
      <c r="B3" s="2" t="s">
        <v>7</v>
      </c>
      <c r="C3" s="3" t="s">
        <v>8</v>
      </c>
      <c r="D3" s="32">
        <v>1</v>
      </c>
      <c r="E3" s="17">
        <v>0</v>
      </c>
      <c r="F3" s="18">
        <f>D3*E3</f>
        <v>0</v>
      </c>
      <c r="G3" s="15" t="s">
        <v>32</v>
      </c>
    </row>
    <row r="4" spans="1:7" ht="15.75" thickBot="1" x14ac:dyDescent="0.3">
      <c r="A4" s="4"/>
      <c r="B4" s="12" t="s">
        <v>9</v>
      </c>
      <c r="C4" s="5"/>
      <c r="D4" s="5"/>
      <c r="E4" s="16"/>
      <c r="F4" s="19">
        <f>SUM(F3:F3)</f>
        <v>0</v>
      </c>
      <c r="G4" s="6"/>
    </row>
  </sheetData>
  <sheetProtection algorithmName="SHA-512" hashValue="GdWJ+vR/BQg1IWQJhDcgFwfzufKt2aq4feTd/n5C/miW909OhywcAVzEAF0Y5X0qXzPr9oudYl5kQOlARDx4xQ==" saltValue="Kya8ccW5C+JNO341vg51tw==" spinCount="100000" sheet="1" objects="1" scenarios="1"/>
  <mergeCells count="1">
    <mergeCell ref="A1:G1"/>
  </mergeCells>
  <pageMargins left="0.7" right="0.7" top="0.91729166666666662" bottom="1.1408333333333334" header="0.3" footer="0.3"/>
  <pageSetup paperSize="9" scale="74" orientation="portrait" verticalDpi="0" r:id="rId1"/>
  <headerFooter>
    <oddHeader>&amp;L&amp;G&amp;C&amp;G&amp;R&amp;G</oddHeader>
    <oddFooter>&amp;C&amp;G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G4"/>
  <sheetViews>
    <sheetView workbookViewId="0">
      <selection sqref="A1:G1"/>
    </sheetView>
  </sheetViews>
  <sheetFormatPr defaultRowHeight="15" x14ac:dyDescent="0.25"/>
  <cols>
    <col min="1" max="1" width="4" style="14" bestFit="1" customWidth="1"/>
    <col min="2" max="2" width="40.42578125" style="14" customWidth="1"/>
    <col min="3" max="3" width="8.140625" style="14" bestFit="1" customWidth="1"/>
    <col min="4" max="4" width="8" style="14" bestFit="1" customWidth="1"/>
    <col min="5" max="5" width="15.140625" style="14" bestFit="1" customWidth="1"/>
    <col min="6" max="6" width="13.5703125" style="14" bestFit="1" customWidth="1"/>
    <col min="7" max="7" width="28.7109375" style="14" customWidth="1"/>
    <col min="8" max="16384" width="9.140625" style="14"/>
  </cols>
  <sheetData>
    <row r="1" spans="1:7" ht="91.5" customHeight="1" thickBot="1" x14ac:dyDescent="0.3">
      <c r="A1" s="34" t="s">
        <v>24</v>
      </c>
      <c r="B1" s="35"/>
      <c r="C1" s="35"/>
      <c r="D1" s="35"/>
      <c r="E1" s="35"/>
      <c r="F1" s="35"/>
      <c r="G1" s="36"/>
    </row>
    <row r="2" spans="1:7" ht="38.25" customHeight="1" thickBot="1" x14ac:dyDescent="0.3">
      <c r="A2" s="7" t="s">
        <v>0</v>
      </c>
      <c r="B2" s="8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9" t="s">
        <v>6</v>
      </c>
    </row>
    <row r="3" spans="1:7" ht="72.75" thickBot="1" x14ac:dyDescent="0.3">
      <c r="A3" s="1">
        <v>1</v>
      </c>
      <c r="B3" s="2" t="s">
        <v>7</v>
      </c>
      <c r="C3" s="3" t="s">
        <v>8</v>
      </c>
      <c r="D3" s="32">
        <v>1</v>
      </c>
      <c r="E3" s="17">
        <v>0</v>
      </c>
      <c r="F3" s="18">
        <f>D3*E3</f>
        <v>0</v>
      </c>
      <c r="G3" s="15" t="s">
        <v>32</v>
      </c>
    </row>
    <row r="4" spans="1:7" ht="15.75" thickBot="1" x14ac:dyDescent="0.3">
      <c r="A4" s="4"/>
      <c r="B4" s="12" t="s">
        <v>9</v>
      </c>
      <c r="C4" s="5"/>
      <c r="D4" s="5"/>
      <c r="E4" s="16"/>
      <c r="F4" s="19">
        <f>SUM(F3:F3)</f>
        <v>0</v>
      </c>
      <c r="G4" s="6"/>
    </row>
  </sheetData>
  <sheetProtection algorithmName="SHA-512" hashValue="ORwDlMWbtxJt2U75Wu2R5gJGGR/lBJhsFcLJCmmw+A4Sim2ixR/GLSRfcinmGahGY8mQJwJnSK0DTQUNhGIh/w==" saltValue="MbCpKwhNDr3bvvK/+5qIew==" spinCount="100000" sheet="1" objects="1" scenarios="1"/>
  <mergeCells count="1">
    <mergeCell ref="A1:G1"/>
  </mergeCells>
  <pageMargins left="0.7" right="0.7" top="0.91729166666666662" bottom="1.1408333333333334" header="0.3" footer="0.3"/>
  <pageSetup paperSize="9" scale="74" orientation="portrait" verticalDpi="0" r:id="rId1"/>
  <headerFooter>
    <oddHeader>&amp;L&amp;G&amp;C&amp;G&amp;R&amp;G</oddHeader>
    <oddFooter>&amp;C&amp;G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G4"/>
  <sheetViews>
    <sheetView workbookViewId="0">
      <selection sqref="A1:G1"/>
    </sheetView>
  </sheetViews>
  <sheetFormatPr defaultRowHeight="15" x14ac:dyDescent="0.25"/>
  <cols>
    <col min="1" max="1" width="4" style="14" bestFit="1" customWidth="1"/>
    <col min="2" max="2" width="40.42578125" style="14" customWidth="1"/>
    <col min="3" max="3" width="8.140625" style="14" bestFit="1" customWidth="1"/>
    <col min="4" max="4" width="8" style="14" bestFit="1" customWidth="1"/>
    <col min="5" max="5" width="15.140625" style="14" bestFit="1" customWidth="1"/>
    <col min="6" max="6" width="13.5703125" style="14" bestFit="1" customWidth="1"/>
    <col min="7" max="7" width="28.7109375" style="14" customWidth="1"/>
    <col min="8" max="16384" width="9.140625" style="14"/>
  </cols>
  <sheetData>
    <row r="1" spans="1:7" ht="91.5" customHeight="1" thickBot="1" x14ac:dyDescent="0.3">
      <c r="A1" s="34" t="s">
        <v>25</v>
      </c>
      <c r="B1" s="35"/>
      <c r="C1" s="35"/>
      <c r="D1" s="35"/>
      <c r="E1" s="35"/>
      <c r="F1" s="35"/>
      <c r="G1" s="36"/>
    </row>
    <row r="2" spans="1:7" ht="38.25" customHeight="1" thickBot="1" x14ac:dyDescent="0.3">
      <c r="A2" s="7" t="s">
        <v>0</v>
      </c>
      <c r="B2" s="8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9" t="s">
        <v>6</v>
      </c>
    </row>
    <row r="3" spans="1:7" ht="72.75" thickBot="1" x14ac:dyDescent="0.3">
      <c r="A3" s="1">
        <v>1</v>
      </c>
      <c r="B3" s="2" t="s">
        <v>7</v>
      </c>
      <c r="C3" s="3" t="s">
        <v>8</v>
      </c>
      <c r="D3" s="32">
        <v>1</v>
      </c>
      <c r="E3" s="17">
        <v>0</v>
      </c>
      <c r="F3" s="18">
        <f>D3*E3</f>
        <v>0</v>
      </c>
      <c r="G3" s="15" t="s">
        <v>32</v>
      </c>
    </row>
    <row r="4" spans="1:7" ht="15.75" thickBot="1" x14ac:dyDescent="0.3">
      <c r="A4" s="4"/>
      <c r="B4" s="12" t="s">
        <v>9</v>
      </c>
      <c r="C4" s="5"/>
      <c r="D4" s="5"/>
      <c r="E4" s="16"/>
      <c r="F4" s="19">
        <f>SUM(F3:F3)</f>
        <v>0</v>
      </c>
      <c r="G4" s="6"/>
    </row>
  </sheetData>
  <sheetProtection algorithmName="SHA-512" hashValue="m+st6KgLDbI3b1MN0EHvMV6BtMeUt+WJS5srEecLz9gttYl9aS6w7dU0Ck+mOSDPg+bUqZIYR7EFFE7iqPdpCQ==" saltValue="omRvWsr4Kd8IoN3kqZGFYw==" spinCount="100000" sheet="1" objects="1" scenarios="1"/>
  <mergeCells count="1">
    <mergeCell ref="A1:G1"/>
  </mergeCells>
  <pageMargins left="0.7" right="0.7" top="0.91729166666666662" bottom="1.1408333333333334" header="0.3" footer="0.3"/>
  <pageSetup paperSize="9" scale="74" orientation="portrait" verticalDpi="0" r:id="rId1"/>
  <headerFooter>
    <oddHeader>&amp;L&amp;G&amp;C&amp;G&amp;R&amp;G</oddHeader>
    <oddFooter>&amp;C&amp;G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G4"/>
  <sheetViews>
    <sheetView workbookViewId="0">
      <selection sqref="A1:G1"/>
    </sheetView>
  </sheetViews>
  <sheetFormatPr defaultRowHeight="15" x14ac:dyDescent="0.25"/>
  <cols>
    <col min="1" max="1" width="4" style="14" bestFit="1" customWidth="1"/>
    <col min="2" max="2" width="40.42578125" style="14" customWidth="1"/>
    <col min="3" max="3" width="8.140625" style="14" bestFit="1" customWidth="1"/>
    <col min="4" max="4" width="8" style="14" bestFit="1" customWidth="1"/>
    <col min="5" max="5" width="15.140625" style="14" bestFit="1" customWidth="1"/>
    <col min="6" max="6" width="13.5703125" style="14" bestFit="1" customWidth="1"/>
    <col min="7" max="7" width="28.7109375" style="14" customWidth="1"/>
    <col min="8" max="16384" width="9.140625" style="14"/>
  </cols>
  <sheetData>
    <row r="1" spans="1:7" ht="91.5" customHeight="1" thickBot="1" x14ac:dyDescent="0.3">
      <c r="A1" s="34" t="s">
        <v>26</v>
      </c>
      <c r="B1" s="35"/>
      <c r="C1" s="35"/>
      <c r="D1" s="35"/>
      <c r="E1" s="35"/>
      <c r="F1" s="35"/>
      <c r="G1" s="36"/>
    </row>
    <row r="2" spans="1:7" ht="38.25" customHeight="1" thickBot="1" x14ac:dyDescent="0.3">
      <c r="A2" s="7" t="s">
        <v>0</v>
      </c>
      <c r="B2" s="8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9" t="s">
        <v>6</v>
      </c>
    </row>
    <row r="3" spans="1:7" ht="72.75" thickBot="1" x14ac:dyDescent="0.3">
      <c r="A3" s="1">
        <v>1</v>
      </c>
      <c r="B3" s="2" t="s">
        <v>7</v>
      </c>
      <c r="C3" s="3" t="s">
        <v>8</v>
      </c>
      <c r="D3" s="32">
        <v>1</v>
      </c>
      <c r="E3" s="17">
        <v>0</v>
      </c>
      <c r="F3" s="18">
        <f>D3*E3</f>
        <v>0</v>
      </c>
      <c r="G3" s="15" t="s">
        <v>32</v>
      </c>
    </row>
    <row r="4" spans="1:7" ht="15.75" thickBot="1" x14ac:dyDescent="0.3">
      <c r="A4" s="4"/>
      <c r="B4" s="12" t="s">
        <v>9</v>
      </c>
      <c r="C4" s="5"/>
      <c r="D4" s="5"/>
      <c r="E4" s="16"/>
      <c r="F4" s="19">
        <f>SUM(F3:F3)</f>
        <v>0</v>
      </c>
      <c r="G4" s="6"/>
    </row>
  </sheetData>
  <sheetProtection algorithmName="SHA-512" hashValue="vMLa8cL10gXY6qV+RT4EhLx019gll+WqAfOHdIMjfnZbA2PDX5IOB9NOGvlNGKESUd3ohb9Dnx+uWyu5Iy05sA==" saltValue="pBSqdr+aUzUQsnBpaCguvQ==" spinCount="100000" sheet="1" objects="1" scenarios="1"/>
  <mergeCells count="1">
    <mergeCell ref="A1:G1"/>
  </mergeCells>
  <pageMargins left="0.7" right="0.7" top="0.91729166666666662" bottom="1.1408333333333334" header="0.3" footer="0.3"/>
  <pageSetup paperSize="9" scale="74" orientation="portrait" verticalDpi="0" r:id="rId1"/>
  <headerFooter>
    <oddHeader>&amp;L&amp;G&amp;C&amp;G&amp;R&amp;G</oddHeader>
    <oddFooter>&amp;C&amp;G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G4"/>
  <sheetViews>
    <sheetView workbookViewId="0">
      <selection sqref="A1:G1"/>
    </sheetView>
  </sheetViews>
  <sheetFormatPr defaultRowHeight="15" x14ac:dyDescent="0.25"/>
  <cols>
    <col min="1" max="1" width="4" style="14" bestFit="1" customWidth="1"/>
    <col min="2" max="2" width="40.42578125" style="14" customWidth="1"/>
    <col min="3" max="3" width="8.140625" style="14" bestFit="1" customWidth="1"/>
    <col min="4" max="4" width="8" style="14" bestFit="1" customWidth="1"/>
    <col min="5" max="5" width="15.140625" style="14" bestFit="1" customWidth="1"/>
    <col min="6" max="6" width="13.5703125" style="14" bestFit="1" customWidth="1"/>
    <col min="7" max="7" width="28.7109375" style="14" customWidth="1"/>
    <col min="8" max="16384" width="9.140625" style="14"/>
  </cols>
  <sheetData>
    <row r="1" spans="1:7" ht="91.5" customHeight="1" thickBot="1" x14ac:dyDescent="0.3">
      <c r="A1" s="34" t="s">
        <v>27</v>
      </c>
      <c r="B1" s="35"/>
      <c r="C1" s="35"/>
      <c r="D1" s="35"/>
      <c r="E1" s="35"/>
      <c r="F1" s="35"/>
      <c r="G1" s="36"/>
    </row>
    <row r="2" spans="1:7" ht="38.25" customHeight="1" thickBot="1" x14ac:dyDescent="0.3">
      <c r="A2" s="7" t="s">
        <v>0</v>
      </c>
      <c r="B2" s="8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9" t="s">
        <v>6</v>
      </c>
    </row>
    <row r="3" spans="1:7" ht="72.75" thickBot="1" x14ac:dyDescent="0.3">
      <c r="A3" s="1">
        <v>1</v>
      </c>
      <c r="B3" s="2" t="s">
        <v>7</v>
      </c>
      <c r="C3" s="3" t="s">
        <v>8</v>
      </c>
      <c r="D3" s="32">
        <v>1</v>
      </c>
      <c r="E3" s="17">
        <v>0</v>
      </c>
      <c r="F3" s="18">
        <f>D3*E3</f>
        <v>0</v>
      </c>
      <c r="G3" s="15" t="s">
        <v>32</v>
      </c>
    </row>
    <row r="4" spans="1:7" ht="15.75" thickBot="1" x14ac:dyDescent="0.3">
      <c r="A4" s="4"/>
      <c r="B4" s="12" t="s">
        <v>9</v>
      </c>
      <c r="C4" s="5"/>
      <c r="D4" s="5"/>
      <c r="E4" s="16"/>
      <c r="F4" s="19">
        <f>SUM(F3:F3)</f>
        <v>0</v>
      </c>
      <c r="G4" s="6"/>
    </row>
  </sheetData>
  <sheetProtection algorithmName="SHA-512" hashValue="6nCER7cPD+UP1M8qeRva1hHmWA1ewenBeD31KsQi5f+QjoqTlP9kJhrq9WBapYxPI5fF5aJwbK5PykOceTiXjw==" saltValue="g3hBg7J1v0VcAyx8RcbDGg==" spinCount="100000" sheet="1" objects="1" scenarios="1"/>
  <mergeCells count="1">
    <mergeCell ref="A1:G1"/>
  </mergeCells>
  <pageMargins left="0.7" right="0.7" top="0.91729166666666662" bottom="1.1408333333333334" header="0.3" footer="0.3"/>
  <pageSetup paperSize="9" scale="74" orientation="portrait" verticalDpi="0" r:id="rId1"/>
  <headerFooter>
    <oddHeader>&amp;L&amp;G&amp;C&amp;G&amp;R&amp;G</oddHeader>
    <oddFooter>&amp;C&amp;G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G4"/>
  <sheetViews>
    <sheetView workbookViewId="0">
      <selection sqref="A1:G1"/>
    </sheetView>
  </sheetViews>
  <sheetFormatPr defaultRowHeight="15" x14ac:dyDescent="0.25"/>
  <cols>
    <col min="1" max="1" width="4" style="14" bestFit="1" customWidth="1"/>
    <col min="2" max="2" width="40.42578125" style="14" customWidth="1"/>
    <col min="3" max="3" width="8.140625" style="14" bestFit="1" customWidth="1"/>
    <col min="4" max="4" width="8" style="14" bestFit="1" customWidth="1"/>
    <col min="5" max="5" width="15.140625" style="14" bestFit="1" customWidth="1"/>
    <col min="6" max="6" width="13.5703125" style="14" bestFit="1" customWidth="1"/>
    <col min="7" max="7" width="28.7109375" style="14" customWidth="1"/>
    <col min="8" max="16384" width="9.140625" style="14"/>
  </cols>
  <sheetData>
    <row r="1" spans="1:7" ht="91.5" customHeight="1" thickBot="1" x14ac:dyDescent="0.3">
      <c r="A1" s="34" t="s">
        <v>28</v>
      </c>
      <c r="B1" s="35"/>
      <c r="C1" s="35"/>
      <c r="D1" s="35"/>
      <c r="E1" s="35"/>
      <c r="F1" s="35"/>
      <c r="G1" s="36"/>
    </row>
    <row r="2" spans="1:7" ht="38.25" customHeight="1" thickBot="1" x14ac:dyDescent="0.3">
      <c r="A2" s="7" t="s">
        <v>0</v>
      </c>
      <c r="B2" s="8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9" t="s">
        <v>6</v>
      </c>
    </row>
    <row r="3" spans="1:7" ht="72.75" thickBot="1" x14ac:dyDescent="0.3">
      <c r="A3" s="1">
        <v>1</v>
      </c>
      <c r="B3" s="2" t="s">
        <v>7</v>
      </c>
      <c r="C3" s="3" t="s">
        <v>8</v>
      </c>
      <c r="D3" s="32">
        <v>1</v>
      </c>
      <c r="E3" s="17">
        <v>0</v>
      </c>
      <c r="F3" s="18">
        <f>D3*E3</f>
        <v>0</v>
      </c>
      <c r="G3" s="15" t="s">
        <v>32</v>
      </c>
    </row>
    <row r="4" spans="1:7" ht="15.75" thickBot="1" x14ac:dyDescent="0.3">
      <c r="A4" s="4"/>
      <c r="B4" s="12" t="s">
        <v>9</v>
      </c>
      <c r="C4" s="5"/>
      <c r="D4" s="5"/>
      <c r="E4" s="16"/>
      <c r="F4" s="19">
        <f>SUM(F3:F3)</f>
        <v>0</v>
      </c>
      <c r="G4" s="6"/>
    </row>
  </sheetData>
  <sheetProtection algorithmName="SHA-512" hashValue="gc+gtCSDSm1Ob6jiMfOWAPspb3rgSZL4RcQy1nj3fx0KAE3j3tt5M7oYedI2v2IhEBkWqGwvs6ne9sNajdbOvg==" saltValue="8C1QiGH6vLxpc9Tsr+Odkg==" spinCount="100000" sheet="1" objects="1" scenarios="1"/>
  <mergeCells count="1">
    <mergeCell ref="A1:G1"/>
  </mergeCells>
  <pageMargins left="0.7" right="0.7" top="0.91729166666666662" bottom="1.1408333333333334" header="0.3" footer="0.3"/>
  <pageSetup paperSize="9" scale="74" orientation="portrait" verticalDpi="0" r:id="rId1"/>
  <headerFooter>
    <oddHeader>&amp;L&amp;G&amp;C&amp;G&amp;R&amp;G</oddHeader>
    <oddFooter>&amp;C&amp;G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26"/>
  <sheetViews>
    <sheetView workbookViewId="0">
      <selection sqref="A1:G1"/>
    </sheetView>
  </sheetViews>
  <sheetFormatPr defaultRowHeight="15" x14ac:dyDescent="0.25"/>
  <cols>
    <col min="1" max="1" width="4" style="14" bestFit="1" customWidth="1"/>
    <col min="2" max="2" width="40.42578125" style="14" customWidth="1"/>
    <col min="3" max="3" width="8.140625" style="14" bestFit="1" customWidth="1"/>
    <col min="4" max="4" width="8" style="14" bestFit="1" customWidth="1"/>
    <col min="5" max="5" width="15.140625" style="14" bestFit="1" customWidth="1"/>
    <col min="6" max="6" width="13.5703125" style="14" bestFit="1" customWidth="1"/>
    <col min="7" max="7" width="28.7109375" style="14" customWidth="1"/>
    <col min="8" max="16384" width="9.140625" style="14"/>
  </cols>
  <sheetData>
    <row r="1" spans="1:7" ht="91.5" customHeight="1" thickBot="1" x14ac:dyDescent="0.3">
      <c r="A1" s="44" t="s">
        <v>29</v>
      </c>
      <c r="B1" s="45"/>
      <c r="C1" s="45"/>
      <c r="D1" s="45"/>
      <c r="E1" s="45"/>
      <c r="F1" s="45"/>
      <c r="G1" s="46"/>
    </row>
    <row r="2" spans="1:7" ht="38.25" customHeight="1" thickBot="1" x14ac:dyDescent="0.3">
      <c r="A2" s="27" t="s">
        <v>0</v>
      </c>
      <c r="B2" s="41" t="s">
        <v>12</v>
      </c>
      <c r="C2" s="41"/>
      <c r="D2" s="41"/>
      <c r="E2" s="41"/>
      <c r="F2" s="41"/>
      <c r="G2" s="28" t="s">
        <v>13</v>
      </c>
    </row>
    <row r="3" spans="1:7" x14ac:dyDescent="0.25">
      <c r="A3" s="29">
        <v>1</v>
      </c>
      <c r="B3" s="42" t="s">
        <v>14</v>
      </c>
      <c r="C3" s="42"/>
      <c r="D3" s="42"/>
      <c r="E3" s="42"/>
      <c r="F3" s="42"/>
      <c r="G3" s="20">
        <f>'IC BRIBIR'!F4</f>
        <v>0</v>
      </c>
    </row>
    <row r="4" spans="1:7" x14ac:dyDescent="0.25">
      <c r="A4" s="30">
        <v>2</v>
      </c>
      <c r="B4" s="43" t="s">
        <v>15</v>
      </c>
      <c r="C4" s="43"/>
      <c r="D4" s="43"/>
      <c r="E4" s="43"/>
      <c r="F4" s="43"/>
      <c r="G4" s="21">
        <f>'IC ČABAR'!F4</f>
        <v>0</v>
      </c>
    </row>
    <row r="5" spans="1:7" x14ac:dyDescent="0.25">
      <c r="A5" s="30">
        <v>3</v>
      </c>
      <c r="B5" s="43" t="s">
        <v>11</v>
      </c>
      <c r="C5" s="43"/>
      <c r="D5" s="43"/>
      <c r="E5" s="43"/>
      <c r="F5" s="43"/>
      <c r="G5" s="21">
        <f>'IC KRK'!F4</f>
        <v>0</v>
      </c>
    </row>
    <row r="6" spans="1:7" x14ac:dyDescent="0.25">
      <c r="A6" s="30">
        <v>4</v>
      </c>
      <c r="B6" s="43" t="s">
        <v>16</v>
      </c>
      <c r="C6" s="43"/>
      <c r="D6" s="43"/>
      <c r="E6" s="43"/>
      <c r="F6" s="43"/>
      <c r="G6" s="21">
        <f>'IC TRSAT'!F4</f>
        <v>0</v>
      </c>
    </row>
    <row r="7" spans="1:7" x14ac:dyDescent="0.25">
      <c r="A7" s="30">
        <v>5</v>
      </c>
      <c r="B7" s="43" t="s">
        <v>17</v>
      </c>
      <c r="C7" s="43"/>
      <c r="D7" s="43"/>
      <c r="E7" s="43"/>
      <c r="F7" s="43"/>
      <c r="G7" s="21">
        <f>'IC GROBNIK'!F4</f>
        <v>0</v>
      </c>
    </row>
    <row r="8" spans="1:7" ht="15.75" thickBot="1" x14ac:dyDescent="0.3">
      <c r="A8" s="31">
        <v>6</v>
      </c>
      <c r="B8" s="47" t="s">
        <v>18</v>
      </c>
      <c r="C8" s="47"/>
      <c r="D8" s="47"/>
      <c r="E8" s="47"/>
      <c r="F8" s="47"/>
      <c r="G8" s="22">
        <f>'IC BAKAR'!F4</f>
        <v>0</v>
      </c>
    </row>
    <row r="9" spans="1:7" ht="15.75" thickBot="1" x14ac:dyDescent="0.3">
      <c r="A9" s="48" t="s">
        <v>19</v>
      </c>
      <c r="B9" s="49"/>
      <c r="C9" s="49"/>
      <c r="D9" s="49"/>
      <c r="E9" s="49"/>
      <c r="F9" s="49"/>
      <c r="G9" s="26" t="s">
        <v>20</v>
      </c>
    </row>
    <row r="10" spans="1:7" x14ac:dyDescent="0.25">
      <c r="A10" s="50" t="s">
        <v>9</v>
      </c>
      <c r="B10" s="51"/>
      <c r="C10" s="51"/>
      <c r="D10" s="51"/>
      <c r="E10" s="51"/>
      <c r="F10" s="51"/>
      <c r="G10" s="23">
        <f>SUM(G3:G8)</f>
        <v>0</v>
      </c>
    </row>
    <row r="11" spans="1:7" ht="15.75" thickBot="1" x14ac:dyDescent="0.3">
      <c r="A11" s="37" t="s">
        <v>21</v>
      </c>
      <c r="B11" s="38"/>
      <c r="C11" s="38"/>
      <c r="D11" s="38"/>
      <c r="E11" s="38"/>
      <c r="F11" s="38"/>
      <c r="G11" s="24">
        <f>IF(G9="DA",G10*0.25,0)</f>
        <v>0</v>
      </c>
    </row>
    <row r="12" spans="1:7" ht="15.75" thickBot="1" x14ac:dyDescent="0.3">
      <c r="A12" s="39" t="s">
        <v>22</v>
      </c>
      <c r="B12" s="40"/>
      <c r="C12" s="40"/>
      <c r="D12" s="40"/>
      <c r="E12" s="40"/>
      <c r="F12" s="40"/>
      <c r="G12" s="25">
        <f>G10+G11</f>
        <v>0</v>
      </c>
    </row>
    <row r="15" spans="1:7" ht="15.75" customHeight="1" x14ac:dyDescent="0.25"/>
    <row r="23" ht="15.75" customHeight="1" x14ac:dyDescent="0.25"/>
    <row r="24" ht="15" customHeight="1" x14ac:dyDescent="0.25"/>
    <row r="25" ht="15" customHeight="1" x14ac:dyDescent="0.25"/>
    <row r="26" ht="15.75" customHeight="1" x14ac:dyDescent="0.25"/>
  </sheetData>
  <sheetProtection algorithmName="SHA-512" hashValue="0C6vV494+DWD5Jrz9VrCVEqg4IF09iKQdIp6SfKpxQn41wORfcxY8J4Zsi45XYYTk+DeLTdfPeirpbbWkpFX0g==" saltValue="sz3n4TPRHqnnUDhtGqDmtg==" spinCount="100000" sheet="1" objects="1" scenarios="1"/>
  <mergeCells count="12">
    <mergeCell ref="A1:G1"/>
    <mergeCell ref="B7:F7"/>
    <mergeCell ref="B8:F8"/>
    <mergeCell ref="A9:F9"/>
    <mergeCell ref="A10:F10"/>
    <mergeCell ref="A11:F11"/>
    <mergeCell ref="A12:F12"/>
    <mergeCell ref="B2:F2"/>
    <mergeCell ref="B3:F3"/>
    <mergeCell ref="B4:F4"/>
    <mergeCell ref="B5:F5"/>
    <mergeCell ref="B6:F6"/>
  </mergeCells>
  <dataValidations count="1">
    <dataValidation type="list" allowBlank="1" showInputMessage="1" showErrorMessage="1" prompt="Odabrati da li je gospodarski subjekt u sustavu PDV-a:_x000a_&quot;DA&quot; ili &quot;NE&quot;" sqref="G9">
      <formula1>"DA,NE"</formula1>
    </dataValidation>
  </dataValidations>
  <pageMargins left="0.7" right="0.7" top="0.91729166666666662" bottom="1.1408333333333334" header="0.3" footer="0.3"/>
  <pageSetup paperSize="9" scale="74" orientation="portrait" verticalDpi="0" r:id="rId1"/>
  <headerFooter>
    <oddHeader>&amp;L&amp;G&amp;C&amp;G&amp;R&amp;G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OPĆI UVJETI</vt:lpstr>
      <vt:lpstr>IC BRIBIR</vt:lpstr>
      <vt:lpstr>IC ČABAR</vt:lpstr>
      <vt:lpstr>IC KRK</vt:lpstr>
      <vt:lpstr>IC TRSAT</vt:lpstr>
      <vt:lpstr>IC GROBNIK</vt:lpstr>
      <vt:lpstr>IC BAKAR</vt:lpstr>
      <vt:lpstr>REKAPITULACIJA_SVI CENTRI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Davor Dugonjić</dc:creator>
  <cp:lastModifiedBy>Davor Dugonjić</cp:lastModifiedBy>
  <cp:lastPrinted>2019-11-19T07:02:42Z</cp:lastPrinted>
  <dcterms:created xsi:type="dcterms:W3CDTF">2019-10-21T08:06:28Z</dcterms:created>
  <dcterms:modified xsi:type="dcterms:W3CDTF">2019-11-19T07:06:18Z</dcterms:modified>
</cp:coreProperties>
</file>